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esktop\"/>
    </mc:Choice>
  </mc:AlternateContent>
  <xr:revisionPtr revIDLastSave="0" documentId="8_{0C8D56EA-175B-4926-A74D-4880D927F846}" xr6:coauthVersionLast="47" xr6:coauthVersionMax="47" xr10:uidLastSave="{00000000-0000-0000-0000-000000000000}"/>
  <bookViews>
    <workbookView xWindow="28680" yWindow="-120" windowWidth="29040" windowHeight="15840" xr2:uid="{A437CA63-9145-4896-81B2-6EC6B9F727D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60" i="1" l="1"/>
  <c r="C2163" i="1" s="1"/>
  <c r="C2159" i="1"/>
  <c r="C2158" i="1"/>
  <c r="C2157" i="1"/>
  <c r="C2156" i="1"/>
  <c r="C2155" i="1"/>
  <c r="C2154" i="1"/>
  <c r="F2146" i="1"/>
  <c r="C2162" i="1" s="1"/>
  <c r="F2145" i="1"/>
  <c r="F2144" i="1"/>
  <c r="C2161" i="1" s="1"/>
  <c r="F2143" i="1"/>
  <c r="F2147" i="1" s="1"/>
  <c r="I2140" i="1"/>
  <c r="C10" i="1"/>
  <c r="E8" i="1"/>
  <c r="E7" i="1"/>
  <c r="E10" i="1" s="1"/>
  <c r="E9" i="1" l="1"/>
</calcChain>
</file>

<file path=xl/sharedStrings.xml><?xml version="1.0" encoding="utf-8"?>
<sst xmlns="http://schemas.openxmlformats.org/spreadsheetml/2006/main" count="3539" uniqueCount="2329">
  <si>
    <t xml:space="preserve">                 Cypress Point Marine, LLC</t>
  </si>
  <si>
    <t>SEAL#</t>
  </si>
  <si>
    <t xml:space="preserve">             500 Hwy 90 W, Suite 120 in Place Norman Shopping Center, Patterson, La.  70392</t>
  </si>
  <si>
    <t xml:space="preserve">           PHONE: (985) 399-6818  </t>
  </si>
  <si>
    <t>E-Mail: orders@cypresspointmarine.com</t>
  </si>
  <si>
    <r>
      <t xml:space="preserve">Use </t>
    </r>
    <r>
      <rPr>
        <b/>
        <u/>
        <sz val="14"/>
        <rFont val="Arial"/>
        <family val="2"/>
      </rPr>
      <t xml:space="preserve">ONLY </t>
    </r>
    <r>
      <rPr>
        <b/>
        <sz val="8"/>
        <rFont val="Arial"/>
        <family val="2"/>
      </rPr>
      <t>for</t>
    </r>
    <r>
      <rPr>
        <b/>
        <sz val="22"/>
        <rFont val="Arial"/>
        <family val="2"/>
      </rPr>
      <t xml:space="preserve"> June  2022</t>
    </r>
    <r>
      <rPr>
        <b/>
        <sz val="8"/>
        <rFont val="Arial"/>
        <family val="2"/>
      </rPr>
      <t xml:space="preserve"> - </t>
    </r>
    <r>
      <rPr>
        <b/>
        <sz val="16"/>
        <rFont val="Arial"/>
        <family val="2"/>
      </rPr>
      <t>F.O.B. Destination</t>
    </r>
  </si>
  <si>
    <t>Customer Island Operator</t>
  </si>
  <si>
    <t>GO TO SUPPLIES</t>
  </si>
  <si>
    <t>delivery date</t>
  </si>
  <si>
    <t>GO TO FROZEN</t>
  </si>
  <si>
    <t>Deliver To:</t>
  </si>
  <si>
    <t>Grocery Total</t>
  </si>
  <si>
    <t>GO TO DAIRY</t>
  </si>
  <si>
    <t>pob</t>
  </si>
  <si>
    <t>Non Food Total</t>
  </si>
  <si>
    <t>GO TO MEAT</t>
  </si>
  <si>
    <t>amount per person</t>
  </si>
  <si>
    <t>Grand Total</t>
  </si>
  <si>
    <t>GO TO PRODUCE</t>
  </si>
  <si>
    <t>LIMIT</t>
  </si>
  <si>
    <t>AMOUNT LEFT</t>
  </si>
  <si>
    <t>GO TO GROCERY</t>
  </si>
  <si>
    <t xml:space="preserve">                                 For meat items: Enter into Special Instructions the cuts you want: (ie. 50, lbs - cut into steaks 1")</t>
  </si>
  <si>
    <t>*** To find an item: Push Ctrl F and type in the item description ***</t>
  </si>
  <si>
    <t>INVOICE</t>
  </si>
  <si>
    <t>#</t>
  </si>
  <si>
    <t>DESCRIPTION</t>
  </si>
  <si>
    <t>UPC#</t>
  </si>
  <si>
    <t>UNIT</t>
  </si>
  <si>
    <t>QUANTITY</t>
  </si>
  <si>
    <t>CANDY &amp; SNACKS</t>
  </si>
  <si>
    <t xml:space="preserve">CANDY </t>
  </si>
  <si>
    <t>100 Grand</t>
  </si>
  <si>
    <t>36Ct</t>
  </si>
  <si>
    <t xml:space="preserve">3 Musketeer </t>
  </si>
  <si>
    <t>36 ct</t>
  </si>
  <si>
    <t>3-Musketeer Fun Size</t>
  </si>
  <si>
    <t>10.48 oz</t>
  </si>
  <si>
    <t>Almond Joy</t>
  </si>
  <si>
    <t>Baby Ruth</t>
  </si>
  <si>
    <t>24Ct</t>
  </si>
  <si>
    <t>10.2 OZ</t>
  </si>
  <si>
    <t>Brach's Peppermints</t>
  </si>
  <si>
    <t>16oz</t>
  </si>
  <si>
    <t>Butter Finger</t>
  </si>
  <si>
    <t>Butterfinger fun size</t>
  </si>
  <si>
    <t>10.2oz</t>
  </si>
  <si>
    <t>Charms Blow Pops</t>
  </si>
  <si>
    <t>48 ct</t>
  </si>
  <si>
    <t>Hershey Miniatures fun size</t>
  </si>
  <si>
    <t>10.61OZ</t>
  </si>
  <si>
    <t xml:space="preserve">Hershey Plain                                                                                          </t>
  </si>
  <si>
    <t>Hershey W/Almond                                                            03/31</t>
  </si>
  <si>
    <t xml:space="preserve">Kit Kat                                                                               </t>
  </si>
  <si>
    <t>Kit Kat Fun size</t>
  </si>
  <si>
    <t>10.7oz</t>
  </si>
  <si>
    <t>M &amp; M Peanut</t>
  </si>
  <si>
    <t>48Ct</t>
  </si>
  <si>
    <t>M &amp; M Plain</t>
  </si>
  <si>
    <t>36 CT</t>
  </si>
  <si>
    <t>M &amp; M Peanut FUN SIZE</t>
  </si>
  <si>
    <t>10.53OZ</t>
  </si>
  <si>
    <t>M &amp; M Plain FUN SIZE</t>
  </si>
  <si>
    <t>Mentos Minty</t>
  </si>
  <si>
    <t>15ct</t>
  </si>
  <si>
    <t>Mentos Fruity</t>
  </si>
  <si>
    <t>Milky Way</t>
  </si>
  <si>
    <t>Milky Way Fun Size</t>
  </si>
  <si>
    <t>10.6oz</t>
  </si>
  <si>
    <t>Mounds</t>
  </si>
  <si>
    <t>Nestle Crunch</t>
  </si>
  <si>
    <t>10 OZ</t>
  </si>
  <si>
    <t>Payday</t>
  </si>
  <si>
    <t>Peter Paul Almond Joy fun size</t>
  </si>
  <si>
    <t>11.3oz</t>
  </si>
  <si>
    <t>Peter Paul Mounds fun size</t>
  </si>
  <si>
    <t>Raisinettes</t>
  </si>
  <si>
    <t>Reeses Snack Size</t>
  </si>
  <si>
    <t>10.5oz</t>
  </si>
  <si>
    <t>Reese's cups miniatures</t>
  </si>
  <si>
    <t>10 oz</t>
  </si>
  <si>
    <t xml:space="preserve">Reeses Peanut Butter Cups                                             </t>
  </si>
  <si>
    <t>Wonka Sweetarts</t>
  </si>
  <si>
    <t>Rolo</t>
  </si>
  <si>
    <t>Russell Stover Asst. Chocolates</t>
  </si>
  <si>
    <t>3 oz</t>
  </si>
  <si>
    <t>Skittles</t>
  </si>
  <si>
    <t>Snickers</t>
  </si>
  <si>
    <t>Snickers with Almonds</t>
  </si>
  <si>
    <t>Snickers fun size</t>
  </si>
  <si>
    <t>10.5OZ</t>
  </si>
  <si>
    <t>Tootsie Pops</t>
  </si>
  <si>
    <t>100ct</t>
  </si>
  <si>
    <t>Twix</t>
  </si>
  <si>
    <t>York Peppermint Pattie</t>
  </si>
  <si>
    <t>York Peppermint Pattie bite size</t>
  </si>
  <si>
    <t>10.3OZ</t>
  </si>
  <si>
    <t>Zero Bars</t>
  </si>
  <si>
    <t>LEMON HEADS</t>
  </si>
  <si>
    <t>150 CT</t>
  </si>
  <si>
    <t>Soft Peppermints</t>
  </si>
  <si>
    <t>160 ct</t>
  </si>
  <si>
    <t>LAFFY TAFFY BANANA</t>
  </si>
  <si>
    <t>145 CT TUB</t>
  </si>
  <si>
    <t>LAFFY TAFFY ASST</t>
  </si>
  <si>
    <t>ATOMIC FIRE BALLS</t>
  </si>
  <si>
    <t>150 CT TUB</t>
  </si>
  <si>
    <t>STARBURST CHEWS</t>
  </si>
  <si>
    <t>REESE'S WHITE P/BUTTER CUP</t>
  </si>
  <si>
    <t>24 CT</t>
  </si>
  <si>
    <t>SNACKS</t>
  </si>
  <si>
    <t>Jack Links Beef Jerky</t>
  </si>
  <si>
    <t>2.85 OZ</t>
  </si>
  <si>
    <t>Jack Link Peppered Beef Jerky</t>
  </si>
  <si>
    <t>Jack Link Teriyaki Beef Jerky</t>
  </si>
  <si>
    <t>Jack Link Beef Stk Nuggets</t>
  </si>
  <si>
    <t>Jack Link steak Beef Jerky</t>
  </si>
  <si>
    <t>2oz.</t>
  </si>
  <si>
    <t>Bourgeois Beef Jerky</t>
  </si>
  <si>
    <t>3.2oz</t>
  </si>
  <si>
    <t>J Bergeron Cajun Jerky Asst.</t>
  </si>
  <si>
    <t>1.5 oz</t>
  </si>
  <si>
    <t>Slim Jim</t>
  </si>
  <si>
    <t>each</t>
  </si>
  <si>
    <t>Slim Jim Giant</t>
  </si>
  <si>
    <t>BOX</t>
  </si>
  <si>
    <t>Sunflower Seeds Frito Lay Original</t>
  </si>
  <si>
    <t>Sunflower Seeds Frito Lay Ranch</t>
  </si>
  <si>
    <t>Sunflower Seeds Davids Original</t>
  </si>
  <si>
    <t>5.3oz</t>
  </si>
  <si>
    <t>Blue Diamond Almonds Smokehouse</t>
  </si>
  <si>
    <t>6 oz</t>
  </si>
  <si>
    <t>Blue Diamond Almonds</t>
  </si>
  <si>
    <t>6 OZ</t>
  </si>
  <si>
    <t>Cashews Light Salt Planters</t>
  </si>
  <si>
    <t>8oz</t>
  </si>
  <si>
    <t>Cashews Planters</t>
  </si>
  <si>
    <t>Cocktail Peanuts Planters</t>
  </si>
  <si>
    <t>12oz</t>
  </si>
  <si>
    <t>Peanuts honey roasted Planters</t>
  </si>
  <si>
    <t>Peanuts Honey Roasted Food Club</t>
  </si>
  <si>
    <t>Peanuts Dry Roasted  Planters</t>
  </si>
  <si>
    <t>16 oz.</t>
  </si>
  <si>
    <t>Peanuts Dry Roast. Food Club</t>
  </si>
  <si>
    <t>16 oz</t>
  </si>
  <si>
    <t>Mixed Nuts Planters</t>
  </si>
  <si>
    <t>Mixed Nuts Food Club</t>
  </si>
  <si>
    <t>8.75oz</t>
  </si>
  <si>
    <t>Deluxe Mixed Nuts Planters</t>
  </si>
  <si>
    <t>11.5oz</t>
  </si>
  <si>
    <t>Pecan Halves Bergeron</t>
  </si>
  <si>
    <t>16OZ</t>
  </si>
  <si>
    <t>Pistachio Nuts</t>
  </si>
  <si>
    <t>Ice Cream Cones FOOD CLUB</t>
  </si>
  <si>
    <t>12 ct</t>
  </si>
  <si>
    <t>Magic Shell Topping</t>
  </si>
  <si>
    <t>7.3oz</t>
  </si>
  <si>
    <t>Popcorn Salt</t>
  </si>
  <si>
    <t>3.75oz</t>
  </si>
  <si>
    <t>Popcorn Butter FOOD CLUB</t>
  </si>
  <si>
    <t>3pk</t>
  </si>
  <si>
    <t xml:space="preserve">Popcorn Orv Redin Movie Theatre           </t>
  </si>
  <si>
    <t>GUM</t>
  </si>
  <si>
    <t>Big Red Gum</t>
  </si>
  <si>
    <t>Doublemint Gum</t>
  </si>
  <si>
    <t>Spearmint Gum</t>
  </si>
  <si>
    <t>Winterfresh Gum</t>
  </si>
  <si>
    <t>Juicy Fruit Gum</t>
  </si>
  <si>
    <t>Box</t>
  </si>
  <si>
    <t>Extra Sugar Free Gum</t>
  </si>
  <si>
    <t xml:space="preserve">Super Bubble </t>
  </si>
  <si>
    <t>300ct</t>
  </si>
  <si>
    <t>Dentyne Ice Artic Chill Gum</t>
  </si>
  <si>
    <t>Dentyne Fire Cinn Split Pk</t>
  </si>
  <si>
    <t>Atomic Fire balls</t>
  </si>
  <si>
    <t>2Lb</t>
  </si>
  <si>
    <t>COOKIES, CAKES, &amp; CRACKERS</t>
  </si>
  <si>
    <t xml:space="preserve">Little Debbie Honey Buns                                                        </t>
  </si>
  <si>
    <t>10.6 oz</t>
  </si>
  <si>
    <t xml:space="preserve">Little Debbie Oatmeal Pies                                                                               </t>
  </si>
  <si>
    <t>16.2 oz</t>
  </si>
  <si>
    <t xml:space="preserve">Little Debbie Swiss Rolls                                                                         </t>
  </si>
  <si>
    <t>6oz</t>
  </si>
  <si>
    <t xml:space="preserve">Little Debbie Nutty Bars                                                                              </t>
  </si>
  <si>
    <t xml:space="preserve">Little Debbie Pecan Spinswheels                                                          </t>
  </si>
  <si>
    <t>8 oz</t>
  </si>
  <si>
    <t>Little Debbie Devil Squares</t>
  </si>
  <si>
    <t>7.5 oz</t>
  </si>
  <si>
    <t xml:space="preserve">Oreo Cookies Nabisco                                                              </t>
  </si>
  <si>
    <t>14.3oz</t>
  </si>
  <si>
    <t xml:space="preserve">Chips Ahoy Cookies Nabisco                                                                        </t>
  </si>
  <si>
    <t>13oz</t>
  </si>
  <si>
    <t>Keebler Club Crackers Stacks</t>
  </si>
  <si>
    <t>12.50 OZ</t>
  </si>
  <si>
    <t>Nabisco Ritz Crackers</t>
  </si>
  <si>
    <t>13.7oz</t>
  </si>
  <si>
    <t xml:space="preserve">Saltines Premium Nabisco                                                              </t>
  </si>
  <si>
    <t>Saltines Crackers Food Club</t>
  </si>
  <si>
    <t>16oz.</t>
  </si>
  <si>
    <t xml:space="preserve">Crackers Unsalted Nabisco                                                        </t>
  </si>
  <si>
    <t xml:space="preserve">Honey Maid Graham Cracker Nabisco                                     </t>
  </si>
  <si>
    <t>14.4oz</t>
  </si>
  <si>
    <t xml:space="preserve">Chocolate Graham Crackers Honey Maid                </t>
  </si>
  <si>
    <t>14oz</t>
  </si>
  <si>
    <t>Cheese Crispers Crackers Nabisco</t>
  </si>
  <si>
    <t>7 oz</t>
  </si>
  <si>
    <t>Munchies Toast P/Nut Butter Crackers</t>
  </si>
  <si>
    <t>8pk</t>
  </si>
  <si>
    <t>Munchies Cheez P/nut Crackers</t>
  </si>
  <si>
    <t>Fig Newtons Nabisco</t>
  </si>
  <si>
    <t>10oz</t>
  </si>
  <si>
    <t xml:space="preserve">Nutter Butter Cookies Nabisco                                              </t>
  </si>
  <si>
    <t xml:space="preserve">Jacks Vanilla Wafers                         </t>
  </si>
  <si>
    <t>12oz.</t>
  </si>
  <si>
    <t xml:space="preserve">Vanilla Wafers Nabisco                                                                             </t>
  </si>
  <si>
    <t>11oz</t>
  </si>
  <si>
    <t>Nature Valley Granola Bars</t>
  </si>
  <si>
    <t>7.4 OZ</t>
  </si>
  <si>
    <t xml:space="preserve">Belvita Blueberry Biscuits                                                              </t>
  </si>
  <si>
    <t>8.8 OZ</t>
  </si>
  <si>
    <t>Quaker Rice Cakes</t>
  </si>
  <si>
    <t>6.5 OZ</t>
  </si>
  <si>
    <t>Lil Dutch Maid Oatmeal Cookies</t>
  </si>
  <si>
    <t>12OZ</t>
  </si>
  <si>
    <t>Murray Sugar Free Choc Chip Cookie</t>
  </si>
  <si>
    <t>8.8 oz</t>
  </si>
  <si>
    <t>Chex Party Mix Traditional</t>
  </si>
  <si>
    <t>Hostess Vanilla Cupcakes</t>
  </si>
  <si>
    <t>12.7 oz</t>
  </si>
  <si>
    <t>Hostess Cupcakes</t>
  </si>
  <si>
    <t>Hostess Twinkies</t>
  </si>
  <si>
    <t>13.58 oz</t>
  </si>
  <si>
    <t>CHIPS</t>
  </si>
  <si>
    <t>Frito Lay Bean Dip</t>
  </si>
  <si>
    <t>9 oz</t>
  </si>
  <si>
    <t>Frito Lay Jalapeno Cheddar dip</t>
  </si>
  <si>
    <t>9oz</t>
  </si>
  <si>
    <t>Frito Lay Mild Cheddar Dip</t>
  </si>
  <si>
    <t>Chips Frito Lay Variety Pack 18Ct.</t>
  </si>
  <si>
    <t>18ct</t>
  </si>
  <si>
    <t>Assorted Lays 2.88-4.63oz Bags</t>
  </si>
  <si>
    <t>2.88-4.63oz</t>
  </si>
  <si>
    <t>Pretzels Rold Gold</t>
  </si>
  <si>
    <t>Cheese Puffs Cheetos</t>
  </si>
  <si>
    <t>Cheetos Crunchy</t>
  </si>
  <si>
    <t>8.5oz</t>
  </si>
  <si>
    <t>Cool Ranch Doritos</t>
  </si>
  <si>
    <t>Doritos Nacho Cheese</t>
  </si>
  <si>
    <t>Doritos Spicy Nacho</t>
  </si>
  <si>
    <t>Tostitos Resturant Style</t>
  </si>
  <si>
    <t>Tostitos Scoops</t>
  </si>
  <si>
    <t>Tostitos Bite Size</t>
  </si>
  <si>
    <t>Tostitos Multigrain</t>
  </si>
  <si>
    <t>Fritos Original</t>
  </si>
  <si>
    <t>12 oz</t>
  </si>
  <si>
    <t>Fritos Scoops</t>
  </si>
  <si>
    <t>14 oz</t>
  </si>
  <si>
    <t>Lays Classic</t>
  </si>
  <si>
    <t>Lays Sour Cream</t>
  </si>
  <si>
    <t>Lays Barbcue</t>
  </si>
  <si>
    <t>Lays Wavy Chips</t>
  </si>
  <si>
    <t>Ruffles Original</t>
  </si>
  <si>
    <t>Ruffles Cheddar Sour Cream</t>
  </si>
  <si>
    <t>Pringles Reg.</t>
  </si>
  <si>
    <t>5.7oz</t>
  </si>
  <si>
    <t>Pringles S/Cream &amp; Onions</t>
  </si>
  <si>
    <t>5.5oz</t>
  </si>
  <si>
    <t>Pringles BBQ</t>
  </si>
  <si>
    <t>Bakenets Fried Pork Skins</t>
  </si>
  <si>
    <t>3oz</t>
  </si>
  <si>
    <t>Bakenets Hot Pork Skins</t>
  </si>
  <si>
    <t>Golden Flake BBQ Fried Pork Skins</t>
  </si>
  <si>
    <t>3.5oz</t>
  </si>
  <si>
    <t>Golden Flake La Hot Sce Pork Skns</t>
  </si>
  <si>
    <t>Golden Flake Super Strip Pork Skns</t>
  </si>
  <si>
    <t>BREAD &amp; BUNS</t>
  </si>
  <si>
    <t>White Sandwich Bread Evangeline</t>
  </si>
  <si>
    <t>20 oz</t>
  </si>
  <si>
    <t>White Sandwich Bread Food Club</t>
  </si>
  <si>
    <t>20oz</t>
  </si>
  <si>
    <t>Honey Wheat Bread Natures Own</t>
  </si>
  <si>
    <t>Whole Wheat Bread Natures Own</t>
  </si>
  <si>
    <t>Sara Lee 100% Whole Wheat</t>
  </si>
  <si>
    <t>20OZ</t>
  </si>
  <si>
    <t>Hamburger Buns Food Club</t>
  </si>
  <si>
    <t>Hamburger Buns Evangeline</t>
  </si>
  <si>
    <t>Hamburger Buns Jumbo Evangeline</t>
  </si>
  <si>
    <t>Hot Dog Buns Food Club</t>
  </si>
  <si>
    <t>Hot Dog Buns Evangeline</t>
  </si>
  <si>
    <t>12 OZ</t>
  </si>
  <si>
    <t>French Bread</t>
  </si>
  <si>
    <t>9 OZ</t>
  </si>
  <si>
    <t>CobbleStone Mill PoBoy Buns 6pk</t>
  </si>
  <si>
    <t>Natures Own Sugar Free Wheat Bread</t>
  </si>
  <si>
    <t>Toufayan Wheat Bagels</t>
  </si>
  <si>
    <t>20 OZ</t>
  </si>
  <si>
    <t>Orowheat Oatnut Bread</t>
  </si>
  <si>
    <t>1# 8OZ</t>
  </si>
  <si>
    <t>Bakery Apple Pie</t>
  </si>
  <si>
    <t>22 OZ</t>
  </si>
  <si>
    <t>Bakery Cherry Pie</t>
  </si>
  <si>
    <t>Bakery Sweet Potato Pie</t>
  </si>
  <si>
    <t>24 OZ</t>
  </si>
  <si>
    <t>Bakery Pumpkin Pie</t>
  </si>
  <si>
    <t>Bakery Asst. Cheese Cakes</t>
  </si>
  <si>
    <t>32 OZ</t>
  </si>
  <si>
    <t>DAIRY</t>
  </si>
  <si>
    <t>MILK</t>
  </si>
  <si>
    <t>2% Milk Prairie Farms 4.5 gallon</t>
  </si>
  <si>
    <t>4.5 gal</t>
  </si>
  <si>
    <t>Homo Milk Prairie Farms 4.5 gallon</t>
  </si>
  <si>
    <t>Homo. Milk 1 Gal. Regular FOOD CLUB</t>
  </si>
  <si>
    <t>GALLON</t>
  </si>
  <si>
    <t>Homo Milk Prairie Farms</t>
  </si>
  <si>
    <t>Homo. Milk 1 Gal 2% FOOD CLUB</t>
  </si>
  <si>
    <t>2% Milk Prairie Farms</t>
  </si>
  <si>
    <t>Skim Milk FOOD CLUB</t>
  </si>
  <si>
    <t>Chocolate Milk Prairie Farms</t>
  </si>
  <si>
    <t>64oz</t>
  </si>
  <si>
    <t>Brown's Buttermilk</t>
  </si>
  <si>
    <t>Silk Soy Vanilla</t>
  </si>
  <si>
    <t>Silk Soy Chocolate</t>
  </si>
  <si>
    <t>Silk Almond Milk Very Vanilla</t>
  </si>
  <si>
    <t>64 oz</t>
  </si>
  <si>
    <t xml:space="preserve">Farilife Milk Whole </t>
  </si>
  <si>
    <t>52oz.</t>
  </si>
  <si>
    <t>Fairlife Milk 2%</t>
  </si>
  <si>
    <t xml:space="preserve">Lactaid Fat Free Milk </t>
  </si>
  <si>
    <t>Creamer Original Coffee Mate</t>
  </si>
  <si>
    <t>32oz</t>
  </si>
  <si>
    <t>Creamer Hazelnut Coffee Mate</t>
  </si>
  <si>
    <t>32 oz</t>
  </si>
  <si>
    <t>Creamer French Vanilla Liquid Coffee Mate</t>
  </si>
  <si>
    <t xml:space="preserve">Creamer S/F French Vanilla Coffee Mate </t>
  </si>
  <si>
    <t>Creamer Crème Brulee Coffee Mate</t>
  </si>
  <si>
    <t>32oz.</t>
  </si>
  <si>
    <t>Creamer Italian Sweet Cream Coffee Mate</t>
  </si>
  <si>
    <t>Half &amp; Half Prairie Farms</t>
  </si>
  <si>
    <t xml:space="preserve">Half &amp; Half Food club </t>
  </si>
  <si>
    <t>Heavy Cream Prairie Farms</t>
  </si>
  <si>
    <t>Ice Cream Mix  gallon</t>
  </si>
  <si>
    <t>Gallon</t>
  </si>
  <si>
    <t>BUTTER</t>
  </si>
  <si>
    <t xml:space="preserve">Squeeze Parkay                                                                                </t>
  </si>
  <si>
    <t>American Beauty Stick Butter</t>
  </si>
  <si>
    <t>Butter Sticks FOOD CLUB</t>
  </si>
  <si>
    <t>Butter Sticks TS</t>
  </si>
  <si>
    <t>Land O Lakes stick butter salted</t>
  </si>
  <si>
    <t>Fleishman Spread Quarters</t>
  </si>
  <si>
    <t>Margarine Food Club</t>
  </si>
  <si>
    <t>15 oz</t>
  </si>
  <si>
    <t>TS Margarine quarters</t>
  </si>
  <si>
    <t>Smart Balance Olive Oil Spread</t>
  </si>
  <si>
    <t>Country Crock Spread Bowl</t>
  </si>
  <si>
    <t>45oz</t>
  </si>
  <si>
    <t>Food Club Spread Bowl</t>
  </si>
  <si>
    <t>45oz.</t>
  </si>
  <si>
    <t>CHEESE</t>
  </si>
  <si>
    <t>Philadelphia Cream Cheese</t>
  </si>
  <si>
    <t>Soft Cream Cheese Food Club</t>
  </si>
  <si>
    <t>8oz.</t>
  </si>
  <si>
    <t>Food Club American Sliced Cheese</t>
  </si>
  <si>
    <t>Shredded Cheddar Cheese Kraft</t>
  </si>
  <si>
    <t>Shredded Cheddar Cheese Velveeta</t>
  </si>
  <si>
    <t xml:space="preserve">Shredded Cheddar Mild Food Club </t>
  </si>
  <si>
    <t>2#</t>
  </si>
  <si>
    <t>Shredded Mozzerella Kraft</t>
  </si>
  <si>
    <t>Shredded Mozzerella Food Club</t>
  </si>
  <si>
    <t xml:space="preserve">Shredded Cheddar Jack Food Club </t>
  </si>
  <si>
    <t>Shredded Mexican 4 Cheese FC</t>
  </si>
  <si>
    <t>Borden American Sliced</t>
  </si>
  <si>
    <t>Kraft Single Cheese</t>
  </si>
  <si>
    <t>Kraft American Cheese</t>
  </si>
  <si>
    <t>72 ct. Box</t>
  </si>
  <si>
    <t>Kraft 2% Singles</t>
  </si>
  <si>
    <t>Bordens Singles Pepper Jack Cheese</t>
  </si>
  <si>
    <t xml:space="preserve">Pepper Jack Chunk Cheese Food Club </t>
  </si>
  <si>
    <t>Block Mozzerella Food Club</t>
  </si>
  <si>
    <t>Velveeta Cheese Loaf</t>
  </si>
  <si>
    <t>1#</t>
  </si>
  <si>
    <t>Ricotta Cheese Food Club</t>
  </si>
  <si>
    <t>15oz</t>
  </si>
  <si>
    <t>Cottage Cheese Food Club</t>
  </si>
  <si>
    <t>Cottage Cheese Breakstone</t>
  </si>
  <si>
    <t>Mrs Weaver Pimento Cheese Spread</t>
  </si>
  <si>
    <t>7oz</t>
  </si>
  <si>
    <t>Dean French Onion Dip</t>
  </si>
  <si>
    <t>Zoe's Mild Queso Dip</t>
  </si>
  <si>
    <t>Zoe's Spicy Queso Dip</t>
  </si>
  <si>
    <t>Biscoli Olive Salad</t>
  </si>
  <si>
    <t>YOGURT &amp; SOUR CREAM</t>
  </si>
  <si>
    <t>Sour Cream - Daisy</t>
  </si>
  <si>
    <t>Sour Cream Food Club</t>
  </si>
  <si>
    <t>Assorted Yoplait Light Yogurt</t>
  </si>
  <si>
    <t>Assorted Yoplait Yogurt</t>
  </si>
  <si>
    <t>Yoplait Greek Yogurt Vanilla</t>
  </si>
  <si>
    <t>Yoplait Greek Yogurt Blueberry</t>
  </si>
  <si>
    <t>5.3oz.</t>
  </si>
  <si>
    <t>Assorted Dannon Light N Fit Yogurt</t>
  </si>
  <si>
    <t>4pk</t>
  </si>
  <si>
    <t>Assorted Dannon Activia Yogurt</t>
  </si>
  <si>
    <t>EGGS</t>
  </si>
  <si>
    <t xml:space="preserve"> Food ClubEggs Grade A Lg. </t>
  </si>
  <si>
    <t>Dozen</t>
  </si>
  <si>
    <t>Eggs (lg. 3 doz.)</t>
  </si>
  <si>
    <t>3 Doz</t>
  </si>
  <si>
    <t>Eggs Grade A Lg, Brown.</t>
  </si>
  <si>
    <t>Crystal Farm All Whites Eggs</t>
  </si>
  <si>
    <t>BISCUITS</t>
  </si>
  <si>
    <t>Pillsbury Choc. Chip Cookie Dough RTB</t>
  </si>
  <si>
    <t>Pillsbury  Sugar Cookies RTB</t>
  </si>
  <si>
    <t>Oatmeal Raisin Cookie RTB Cravin'</t>
  </si>
  <si>
    <t>Nestle Peanut Butter Turtle Cookie dough</t>
  </si>
  <si>
    <t xml:space="preserve">Celias yellowCorn Tortilla </t>
  </si>
  <si>
    <t>Celia's Fajita Flour Tortilla</t>
  </si>
  <si>
    <t>Celia's Tortillas Burrito</t>
  </si>
  <si>
    <t>F/C Whole Wheat Tortilla</t>
  </si>
  <si>
    <t>8 CT</t>
  </si>
  <si>
    <t>Bay  English Muffin</t>
  </si>
  <si>
    <t xml:space="preserve">Grands Biscuits </t>
  </si>
  <si>
    <t>16.3oz</t>
  </si>
  <si>
    <t>Grands Cinnamon Rolls</t>
  </si>
  <si>
    <t>16.9oz</t>
  </si>
  <si>
    <t>Pillsbury Cresent Rolls</t>
  </si>
  <si>
    <t>PUDDINGS</t>
  </si>
  <si>
    <t>Jello Vanilla Pudding</t>
  </si>
  <si>
    <t xml:space="preserve">Jello SF Black Cherry </t>
  </si>
  <si>
    <t xml:space="preserve">Jello Strawberry </t>
  </si>
  <si>
    <t>ORANGE JUICE and TEA</t>
  </si>
  <si>
    <t>Orange Juice - Tropicana</t>
  </si>
  <si>
    <t>52 oz</t>
  </si>
  <si>
    <t>Orange Juice FC</t>
  </si>
  <si>
    <t>59 OZ</t>
  </si>
  <si>
    <t>Orange Juice Food Club Pulp free Gallon</t>
  </si>
  <si>
    <t>1 Gallon</t>
  </si>
  <si>
    <t xml:space="preserve">Simply OJ Pulp free </t>
  </si>
  <si>
    <t>Simply Lemonade</t>
  </si>
  <si>
    <t>Gold Peak Tea</t>
  </si>
  <si>
    <t>Red Diamond Sweet Tea Gallon</t>
  </si>
  <si>
    <t>Milo's Sweet Tea Gallon</t>
  </si>
  <si>
    <t>COLD CUTS &amp; CHEESE</t>
  </si>
  <si>
    <t>Deli Sliced American cheese</t>
  </si>
  <si>
    <t>lb</t>
  </si>
  <si>
    <t xml:space="preserve">Deli Sliced Swiss  Cheese </t>
  </si>
  <si>
    <t xml:space="preserve"> Deli Sliced Mozzarella Cheese   </t>
  </si>
  <si>
    <t xml:space="preserve"> Deli Sliced Pepper Cheese  </t>
  </si>
  <si>
    <t xml:space="preserve"> Deli Sliced Cheddar Cheese </t>
  </si>
  <si>
    <t xml:space="preserve"> Deli Sliced Mozzarella Cheese</t>
  </si>
  <si>
    <t xml:space="preserve"> Deli Sliced Provolone Cheese</t>
  </si>
  <si>
    <t>Deli Sliced Colby Jack Cheese</t>
  </si>
  <si>
    <t xml:space="preserve"> Deli Sliced Baby Swiss Cheese</t>
  </si>
  <si>
    <t>Deli Sliced Smoked Turkey</t>
  </si>
  <si>
    <t>Deli Sliced Cajun Turkey</t>
  </si>
  <si>
    <t>Deli Sliced Cooked Ham</t>
  </si>
  <si>
    <t>Deli Sliced Roast Beef</t>
  </si>
  <si>
    <t>Deli Sliced Chopped Ham</t>
  </si>
  <si>
    <t>ib</t>
  </si>
  <si>
    <t>Deli Sliced Lunch Meat</t>
  </si>
  <si>
    <t>Deli Slice Bolonga</t>
  </si>
  <si>
    <t>Deli Sliced Virgina Ham</t>
  </si>
  <si>
    <t>Deli Sliced Honey Ham</t>
  </si>
  <si>
    <t>Shredded Mozzerela</t>
  </si>
  <si>
    <t>EACH 5 LB</t>
  </si>
  <si>
    <t xml:space="preserve">Shredded Cheddar </t>
  </si>
  <si>
    <t>Shredded Pepper Jack</t>
  </si>
  <si>
    <t>Shredded Parmesan</t>
  </si>
  <si>
    <t>LOF Premium Thin Slc Smk Turkey Breast</t>
  </si>
  <si>
    <t>EACH 16 OZ</t>
  </si>
  <si>
    <t>Land o Frost Premium Chicken</t>
  </si>
  <si>
    <t xml:space="preserve">LOF Premium Thin Slc Roast Beef </t>
  </si>
  <si>
    <t>EACH 8 OZ</t>
  </si>
  <si>
    <t>LOF Premium Thin Slc Honey Ham</t>
  </si>
  <si>
    <t>LOF Premium Thin Slc Smoked Ham</t>
  </si>
  <si>
    <t>LOF Premium Thin Slc Cooked Ham</t>
  </si>
  <si>
    <t>Cooked Ham BRYAN</t>
  </si>
  <si>
    <t>EACH 10 OZ</t>
  </si>
  <si>
    <t>Bar S Slc Chopped Ham</t>
  </si>
  <si>
    <t>EACH 12 OZ</t>
  </si>
  <si>
    <t>Sliced Honey Ham Bryan</t>
  </si>
  <si>
    <t>Armour Eckrich Cotto Salami</t>
  </si>
  <si>
    <t>OM Hard Salami</t>
  </si>
  <si>
    <t>OM Bologna</t>
  </si>
  <si>
    <t>Sliced Turkey Bryan</t>
  </si>
  <si>
    <t>FRESH PORK</t>
  </si>
  <si>
    <t>GROUND PORK</t>
  </si>
  <si>
    <t>LB</t>
  </si>
  <si>
    <t>Savoies Seasoned Pork Roast</t>
  </si>
  <si>
    <t>EACH 2.5 #</t>
  </si>
  <si>
    <t>Boneless Center Cut Pork Loin Roast 4# avg</t>
  </si>
  <si>
    <t>Bonless Center Cut Pork Chops</t>
  </si>
  <si>
    <t>Pork Chops Bone In Center Cut 5# box</t>
  </si>
  <si>
    <t>EACH</t>
  </si>
  <si>
    <t>Stuffed Pork Chops</t>
  </si>
  <si>
    <t>Baby Back Ribs 4# avg</t>
  </si>
  <si>
    <t>Pork Spare Ribs 4# avg</t>
  </si>
  <si>
    <t>Boston Butts 5# avg</t>
  </si>
  <si>
    <t>Boston Butts Whole Double Pack</t>
  </si>
  <si>
    <t>Pork Steaks</t>
  </si>
  <si>
    <t>Pork Country Style Ribs</t>
  </si>
  <si>
    <t>WRIGHT'S BACON</t>
  </si>
  <si>
    <t>EACH 10 # BOX</t>
  </si>
  <si>
    <t>Covered Wagon Sliced Bacon</t>
  </si>
  <si>
    <t>Bryan Sliced Bacon</t>
  </si>
  <si>
    <t>EACH 24 OZ</t>
  </si>
  <si>
    <t>Hormel Bacon Black label</t>
  </si>
  <si>
    <t xml:space="preserve">Hormel Black Lab.Thick Bacon 3# </t>
  </si>
  <si>
    <t>EACH 3 #</t>
  </si>
  <si>
    <t>Wright Sliced Bacon</t>
  </si>
  <si>
    <t>Hormel Slc. Canadian Bacon</t>
  </si>
  <si>
    <t>EACH 6 OZ</t>
  </si>
  <si>
    <t>Best Stop Boudin</t>
  </si>
  <si>
    <t>14 OZ</t>
  </si>
  <si>
    <t>Boudin Richards</t>
  </si>
  <si>
    <t>Fresh Green Onion Sausage</t>
  </si>
  <si>
    <t>EACH 1#</t>
  </si>
  <si>
    <t>Fresh Hot Italian Sausage</t>
  </si>
  <si>
    <t>Savoies Andoullie</t>
  </si>
  <si>
    <t>Savoies Pork Tasso</t>
  </si>
  <si>
    <t>Richards Smoked Sausage</t>
  </si>
  <si>
    <t>Savoies Smoked Sausage</t>
  </si>
  <si>
    <t>Savoies Hot Smoked Sausage</t>
  </si>
  <si>
    <t>Conecuh Smoked Sausage</t>
  </si>
  <si>
    <t xml:space="preserve"> Conecuh Smoked Sausage Hot</t>
  </si>
  <si>
    <t>Conecuh Smoked Sausage Hickory</t>
  </si>
  <si>
    <t>EACH 2lb pk.</t>
  </si>
  <si>
    <t>Manda Green Onion Sausage</t>
  </si>
  <si>
    <t>2.5lb. Pack</t>
  </si>
  <si>
    <t>Manda Hot Sausage</t>
  </si>
  <si>
    <t>Manda Regular Sausage</t>
  </si>
  <si>
    <t>EACH 3 # BOX</t>
  </si>
  <si>
    <t>Manda Garlic Sausage</t>
  </si>
  <si>
    <t>EACH 3# BOX</t>
  </si>
  <si>
    <t>Manda Reg Smoked Sausage</t>
  </si>
  <si>
    <t>Comeaux's Smoked Sausage</t>
  </si>
  <si>
    <t>Hillshire Farms Smoked Sausage</t>
  </si>
  <si>
    <t>EACH 14 OZ</t>
  </si>
  <si>
    <t>Jimmy Dean Hot Roll Sausage</t>
  </si>
  <si>
    <t>EACH 16 0Z</t>
  </si>
  <si>
    <t>Jimmy Dean Reg Roll Sausage</t>
  </si>
  <si>
    <t>Ole South Roll Sausage</t>
  </si>
  <si>
    <t>Sauage Patties, Brkfast Old Folk</t>
  </si>
  <si>
    <t>EACH 28 OZ</t>
  </si>
  <si>
    <t>Cacique Pork Chorizo Roll</t>
  </si>
  <si>
    <t>EACH 9 OZ</t>
  </si>
  <si>
    <t>Old Folks Skinless Sausage Links</t>
  </si>
  <si>
    <t>EACH 2 #</t>
  </si>
  <si>
    <t>Jimmy Dean Sausage Links</t>
  </si>
  <si>
    <t>Jimmy Dean Sausage Patties</t>
  </si>
  <si>
    <t>Bryan Cocktail Smokies</t>
  </si>
  <si>
    <t>Pork Egg Rolls Each</t>
  </si>
  <si>
    <t>Smoked Hocks</t>
  </si>
  <si>
    <t>Salt Meat 1.5# avg</t>
  </si>
  <si>
    <t>Cure 81 1/2 Hams   #3 avg</t>
  </si>
  <si>
    <t>Picnic Ham Smoked 9# avg</t>
  </si>
  <si>
    <t>Spiral Ham 8 # avg</t>
  </si>
  <si>
    <t>John Morrell Ham 20# avg</t>
  </si>
  <si>
    <t>FRESH BEEF</t>
  </si>
  <si>
    <t>Tube gound Chuck</t>
  </si>
  <si>
    <t>Ground beef 73%  1# Roll</t>
  </si>
  <si>
    <t>Ground Chuck 1# Fresh</t>
  </si>
  <si>
    <t>Ground Round 1# FRESH</t>
  </si>
  <si>
    <t>Ground Sirloin FRESH</t>
  </si>
  <si>
    <t>Fillet Mignon Steaks</t>
  </si>
  <si>
    <t>Filet Mignon Whole (8# avg)</t>
  </si>
  <si>
    <t>Ribeye Steaks Cut</t>
  </si>
  <si>
    <t>Whole ribeye rack (16# avg)</t>
  </si>
  <si>
    <t>New York Strip Steak 1"</t>
  </si>
  <si>
    <t>Cube Steaks</t>
  </si>
  <si>
    <t>7 Steaks</t>
  </si>
  <si>
    <t>Flank Steak</t>
  </si>
  <si>
    <t>Round Steak</t>
  </si>
  <si>
    <t>T-Bone Steaks</t>
  </si>
  <si>
    <t>Ribeye, Roast 5# avg</t>
  </si>
  <si>
    <t>Bone-In Ribeye Roast (Prime Rib)</t>
  </si>
  <si>
    <t>Chuck Roast  5# avg</t>
  </si>
  <si>
    <t>Rump Roast 5# avg</t>
  </si>
  <si>
    <t>Sirloin Tip Roast 5# avg</t>
  </si>
  <si>
    <t>Fresh Brisket 18 to 20 lb avg</t>
  </si>
  <si>
    <r>
      <rPr>
        <b/>
        <sz val="7"/>
        <rFont val="Tahoma"/>
        <family val="2"/>
      </rPr>
      <t>Corned Beef Brisket Raw</t>
    </r>
    <r>
      <rPr>
        <b/>
        <sz val="8"/>
        <rFont val="Tahoma"/>
        <family val="2"/>
      </rPr>
      <t xml:space="preserve"> 4# avg</t>
    </r>
  </si>
  <si>
    <t>Short Ribs</t>
  </si>
  <si>
    <t>Stew Meat 1#</t>
  </si>
  <si>
    <t>Liver, Slice (Beef) 1# avg</t>
  </si>
  <si>
    <t>1 EA</t>
  </si>
  <si>
    <t>Bubba Burgers</t>
  </si>
  <si>
    <t>EACH 2 LB</t>
  </si>
  <si>
    <t>Patton Hot Beef Patty Tub</t>
  </si>
  <si>
    <t>EACH 2LB</t>
  </si>
  <si>
    <t>SAVOIES BEEF SAUSAGE</t>
  </si>
  <si>
    <t>16 OZ</t>
  </si>
  <si>
    <t>Rosina Italian Meatballs</t>
  </si>
  <si>
    <t>EACH 26 OZ</t>
  </si>
  <si>
    <t>Breaded Beef Fritters</t>
  </si>
  <si>
    <t>10 box</t>
  </si>
  <si>
    <t>Elmont bean&amp;ches burrito</t>
  </si>
  <si>
    <t>Elmot beef red chilli burroito</t>
  </si>
  <si>
    <t>CHICKEN &amp; POULTRY</t>
  </si>
  <si>
    <t>Sand/Farm Bnls Chck Breast</t>
  </si>
  <si>
    <t>Tyson Bag Bnls Skinless Chicken Breast</t>
  </si>
  <si>
    <t>EACH 2.5 LB</t>
  </si>
  <si>
    <t>Chicken Breast (Unbreaded) 5oz breast</t>
  </si>
  <si>
    <t>7.5 #box</t>
  </si>
  <si>
    <t>Chicken Drumsticks Sanderson Farms</t>
  </si>
  <si>
    <t>Chicken Thighs Sanderson Farms</t>
  </si>
  <si>
    <t>Tyson Bag Bonesless Chicken Thighs</t>
  </si>
  <si>
    <t>Tyson Brd. Fried Chicken Breast Patties</t>
  </si>
  <si>
    <t>Tyson Bag Unbreaded Tenders</t>
  </si>
  <si>
    <t>2.5#</t>
  </si>
  <si>
    <t>Fast Fixin Chicken Strips</t>
  </si>
  <si>
    <t>Tyson Bag Crispy Strips</t>
  </si>
  <si>
    <t>2.5 #</t>
  </si>
  <si>
    <t>Tyson Bag buffalo strips</t>
  </si>
  <si>
    <t>25 oz</t>
  </si>
  <si>
    <t>Chicken Wings Sanderson Farms</t>
  </si>
  <si>
    <t>Winganza Bufffalo Wings</t>
  </si>
  <si>
    <t>Tyson Bag Buffalo Hot Wings</t>
  </si>
  <si>
    <t>22 oz</t>
  </si>
  <si>
    <t>Tyson Bag Anytizer Honey BBQ Wing</t>
  </si>
  <si>
    <t>EACH 22 OZ</t>
  </si>
  <si>
    <t>Tyson Bag Wing Sections</t>
  </si>
  <si>
    <t>Smithfield Cooked Pork Links</t>
  </si>
  <si>
    <t xml:space="preserve">Chicken Gizzards </t>
  </si>
  <si>
    <t>EACH 20 OZ</t>
  </si>
  <si>
    <t xml:space="preserve">Chicken Livers </t>
  </si>
  <si>
    <t>Cut up whole chicken 6# avg</t>
  </si>
  <si>
    <t>Fryers (5 LB AVG)</t>
  </si>
  <si>
    <t xml:space="preserve">Leg Quarters </t>
  </si>
  <si>
    <t>EACH 10 LB</t>
  </si>
  <si>
    <t xml:space="preserve">Turkey Wings </t>
  </si>
  <si>
    <t>Turkey Necks</t>
  </si>
  <si>
    <t>Turkey Necks SMOKED</t>
  </si>
  <si>
    <t>Big Easy Jalapeno Stuff Chicken</t>
  </si>
  <si>
    <t>EACH 3 LB</t>
  </si>
  <si>
    <t>Big Easy Pork Sausage Jamb. Stuffed Chicken</t>
  </si>
  <si>
    <t>Crawfish Shrimp Etouffee Stuffed Chicken</t>
  </si>
  <si>
    <t xml:space="preserve">Big Easy Boudin Stuffed Chicken </t>
  </si>
  <si>
    <t>Shurfine Turkey15# avg</t>
  </si>
  <si>
    <t>Turkeys Butterball 15# avg</t>
  </si>
  <si>
    <t>Smoked Turkey 11# avg</t>
  </si>
  <si>
    <t>Boneless Turkey Breast 2.25# AVG</t>
  </si>
  <si>
    <t>EACH 2.25# AVG</t>
  </si>
  <si>
    <t>Hillshire Farm Turkey Sausage</t>
  </si>
  <si>
    <t>13oz.</t>
  </si>
  <si>
    <t>Butterball Turkey Bacon</t>
  </si>
  <si>
    <t>OSCAR MAYER Turkey Hot Dogs</t>
  </si>
  <si>
    <t>FESTIVE Ground Turkey</t>
  </si>
  <si>
    <t>Duck 5 #avg</t>
  </si>
  <si>
    <t>Cornish Hens Tyson</t>
  </si>
  <si>
    <t>EACH 24oz.</t>
  </si>
  <si>
    <t>Baking Hens 7# avg</t>
  </si>
  <si>
    <t>SEAFOOD</t>
  </si>
  <si>
    <t>1/2 gal. Oysters</t>
  </si>
  <si>
    <t>SNOW CRAB CLUSTERS</t>
  </si>
  <si>
    <t>2# BOX</t>
  </si>
  <si>
    <t>Crab Patties 12 ct</t>
  </si>
  <si>
    <t>EACH 36 OZ</t>
  </si>
  <si>
    <t>Crab Claw Fingers</t>
  </si>
  <si>
    <t>Crab Meat (Claw) La.</t>
  </si>
  <si>
    <t>Crab Meat (Lump)</t>
  </si>
  <si>
    <t>Johns Gumbo Crabs</t>
  </si>
  <si>
    <t>Imitation Crab Meat</t>
  </si>
  <si>
    <t>EACH 1 LB</t>
  </si>
  <si>
    <t>Stuffed Crab</t>
  </si>
  <si>
    <t>each 12 ct</t>
  </si>
  <si>
    <t>Prime Soft Shell Crab</t>
  </si>
  <si>
    <t>14 ct</t>
  </si>
  <si>
    <t>Cat Fish Filet (Guidry) 4# box</t>
  </si>
  <si>
    <t>Grouper Fillets</t>
  </si>
  <si>
    <t>Full Circle Salmon Fillets</t>
  </si>
  <si>
    <t>Full Circle Alaskan Cod Fillets</t>
  </si>
  <si>
    <t>Full Circle Tuna Steaks</t>
  </si>
  <si>
    <t>Flounder Filets</t>
  </si>
  <si>
    <t>Tilapia</t>
  </si>
  <si>
    <t>Gorton Breaded Fish Portions</t>
  </si>
  <si>
    <t>EACH 19 OZ</t>
  </si>
  <si>
    <t>Gorton VP Fish Stick</t>
  </si>
  <si>
    <t>Frog Legs</t>
  </si>
  <si>
    <t>LA Crawfish Tails</t>
  </si>
  <si>
    <t>Boudreaux  Chinese Crawfish</t>
  </si>
  <si>
    <t>Natchez Crawfish Pies</t>
  </si>
  <si>
    <t>Shrimp Breaded Headless</t>
  </si>
  <si>
    <t>Each 2 lb</t>
  </si>
  <si>
    <t>Shrimp Peeled 16/20 (5# Box)</t>
  </si>
  <si>
    <t>Shrimp Headless 16/20 (5# Box)</t>
  </si>
  <si>
    <t>Shrimp Peeled 21/25 (5# Box)</t>
  </si>
  <si>
    <t>Shrimp Headless 21/25 (5# Box)</t>
  </si>
  <si>
    <t>Shrimp Headless 31/35 (5# Box)</t>
  </si>
  <si>
    <t>Peeled Shrimp 31/35  5# Box</t>
  </si>
  <si>
    <t>Shrimp 50/60 PEELED (5# Box)</t>
  </si>
  <si>
    <t>EACH 5#</t>
  </si>
  <si>
    <t>Shrimp Gumbo 150+ (5# Box)</t>
  </si>
  <si>
    <t>La Select Peeled Shrimp 31/40 IQF</t>
  </si>
  <si>
    <t>1# Bag</t>
  </si>
  <si>
    <t>La Select Peeled Shrimp 51/60 IQF</t>
  </si>
  <si>
    <t>La Select Peeled Shrimp150/250 IQF</t>
  </si>
  <si>
    <t>Bx Stuffed Shrimp (3# Box)</t>
  </si>
  <si>
    <t xml:space="preserve"> Butterfly Shrimp w/ Tails (5# Bag)</t>
  </si>
  <si>
    <t>MISC. Meats</t>
  </si>
  <si>
    <t>Ball Park Franks</t>
  </si>
  <si>
    <t>EACH 15 OZ</t>
  </si>
  <si>
    <t>Bryan Juicy Jumbos</t>
  </si>
  <si>
    <t>John Morrell Hot Dog Franks</t>
  </si>
  <si>
    <t>Bryan Red Hot Dogs</t>
  </si>
  <si>
    <t xml:space="preserve">Bryan Corn Dogs </t>
  </si>
  <si>
    <t xml:space="preserve">Bar s Corn Dogs </t>
  </si>
  <si>
    <t>EACH 1.5 LB</t>
  </si>
  <si>
    <t>EACH 2.6lb.</t>
  </si>
  <si>
    <t>John Soulas Chck Fajita Strips</t>
  </si>
  <si>
    <t>John Soulas Beef Fajita Strips</t>
  </si>
  <si>
    <t>Tyson Grilled Fajita Strips</t>
  </si>
  <si>
    <t>RABBITS 2lb avg</t>
  </si>
  <si>
    <t>Jimmy Dean SSG Chs Biscuit 8ct</t>
  </si>
  <si>
    <t>Jimmy Dean Sausage Bicuit 10ct</t>
  </si>
  <si>
    <t>EACH 17 OZ</t>
  </si>
  <si>
    <t>Jimmy Dean Bacon Egg Chse Biscuit 4 ct</t>
  </si>
  <si>
    <t>Tyson Country Fried Steak</t>
  </si>
  <si>
    <t>EACH 20.5 OZ</t>
  </si>
  <si>
    <t>Pepperoni Sliced (8 oz)</t>
  </si>
  <si>
    <t>SAVOIES DRESSING MIX</t>
  </si>
  <si>
    <t>Mickey Browns Hot Tamales</t>
  </si>
  <si>
    <t>24 oz</t>
  </si>
  <si>
    <t>Jimmy Dean Sausage Bowls</t>
  </si>
  <si>
    <t>Jimmy Dean Meatlovers Bowl</t>
  </si>
  <si>
    <t>J Dean Pancake on-a-Stick</t>
  </si>
  <si>
    <t>30 oz</t>
  </si>
  <si>
    <t>Jimmy Dean Saus/Egg/Cheese Croissant</t>
  </si>
  <si>
    <t>36 oz</t>
  </si>
  <si>
    <t>El Monterey Beef Chs Taquito</t>
  </si>
  <si>
    <t>EACH 21 OZ</t>
  </si>
  <si>
    <t>El Monterey Chck Chs Taquito</t>
  </si>
  <si>
    <t>PRODUCE</t>
  </si>
  <si>
    <t>FRESH FRUIT</t>
  </si>
  <si>
    <t xml:space="preserve">Apples Granny Smith </t>
  </si>
  <si>
    <t>Apples Red</t>
  </si>
  <si>
    <t xml:space="preserve">Bananas </t>
  </si>
  <si>
    <t xml:space="preserve">Canteloupe </t>
  </si>
  <si>
    <t>Each</t>
  </si>
  <si>
    <t>Grapes Green Sdls</t>
  </si>
  <si>
    <t>Grapes Red Sdls</t>
  </si>
  <si>
    <t>Honey Dew Melon</t>
  </si>
  <si>
    <t xml:space="preserve">Kiwi Fruit </t>
  </si>
  <si>
    <t xml:space="preserve">Lemon </t>
  </si>
  <si>
    <t>Limes</t>
  </si>
  <si>
    <t>Mangoes</t>
  </si>
  <si>
    <t xml:space="preserve">Oranges </t>
  </si>
  <si>
    <t xml:space="preserve">Pears </t>
  </si>
  <si>
    <t>Pineapple</t>
  </si>
  <si>
    <t>Peaches</t>
  </si>
  <si>
    <t>Nectarines</t>
  </si>
  <si>
    <t>Watermelon</t>
  </si>
  <si>
    <t>Bagged Lemons</t>
  </si>
  <si>
    <t>2# bag</t>
  </si>
  <si>
    <t>Bagged Apples</t>
  </si>
  <si>
    <t>3# bag</t>
  </si>
  <si>
    <t>Bagged Oranges</t>
  </si>
  <si>
    <t>4# bag</t>
  </si>
  <si>
    <t>FRESH VEGETABLES</t>
  </si>
  <si>
    <t>Avocados</t>
  </si>
  <si>
    <t>Baby Red Potatoes</t>
  </si>
  <si>
    <t>3 lb Bag</t>
  </si>
  <si>
    <t>Baking Potatoes</t>
  </si>
  <si>
    <t>Bell Peppers Green</t>
  </si>
  <si>
    <t>Bell Peppers Red</t>
  </si>
  <si>
    <t>Bell Peppers Yellow</t>
  </si>
  <si>
    <t>Cabbage</t>
  </si>
  <si>
    <t xml:space="preserve">Carrots </t>
  </si>
  <si>
    <t>BUNCH</t>
  </si>
  <si>
    <t xml:space="preserve">Celery </t>
  </si>
  <si>
    <t xml:space="preserve">Cucumbers </t>
  </si>
  <si>
    <t>Eggplant</t>
  </si>
  <si>
    <t xml:space="preserve">Fresh Broccoli </t>
  </si>
  <si>
    <t xml:space="preserve">Fresh Cauliflower </t>
  </si>
  <si>
    <t>FRESH SPINACH</t>
  </si>
  <si>
    <t>Fresh Express Bag Fresh Salad</t>
  </si>
  <si>
    <t>Hearts of Romaine Fresh Express Bag</t>
  </si>
  <si>
    <t>9oz.</t>
  </si>
  <si>
    <t xml:space="preserve">Fresh Mushrooms   </t>
  </si>
  <si>
    <t xml:space="preserve">Fresh Sweet Potatoes </t>
  </si>
  <si>
    <t xml:space="preserve">Garlic Pods </t>
  </si>
  <si>
    <t>Garlic, Minced Jar</t>
  </si>
  <si>
    <t xml:space="preserve">4.5 OZ </t>
  </si>
  <si>
    <t>Green Onions, Bagged</t>
  </si>
  <si>
    <t xml:space="preserve">Lettuce </t>
  </si>
  <si>
    <t>Lettuce Romaine</t>
  </si>
  <si>
    <t>Lettuce Shredded Fresh Express Bag</t>
  </si>
  <si>
    <t>Parsley</t>
  </si>
  <si>
    <t>Potatoes Red</t>
  </si>
  <si>
    <t>10LB</t>
  </si>
  <si>
    <t>Potatoes White</t>
  </si>
  <si>
    <t>5lb</t>
  </si>
  <si>
    <t xml:space="preserve">Potatoes White </t>
  </si>
  <si>
    <t xml:space="preserve">Radishes </t>
  </si>
  <si>
    <t>bag</t>
  </si>
  <si>
    <t>Red Onions</t>
  </si>
  <si>
    <t xml:space="preserve">Tomatoes, Lt. Pink </t>
  </si>
  <si>
    <t>Tomatoes Grape</t>
  </si>
  <si>
    <t>pint</t>
  </si>
  <si>
    <t>JALAPENO'S</t>
  </si>
  <si>
    <t>White Onions</t>
  </si>
  <si>
    <t>Yellow Onions</t>
  </si>
  <si>
    <t>3lb bag</t>
  </si>
  <si>
    <t>Yellow Squash</t>
  </si>
  <si>
    <t>FRESH ASPARAGUS</t>
  </si>
  <si>
    <t>Cilantro</t>
  </si>
  <si>
    <t>Bunch</t>
  </si>
  <si>
    <t>Zucchini</t>
  </si>
  <si>
    <t>Collasal Onions</t>
  </si>
  <si>
    <t>Loose Onions</t>
  </si>
  <si>
    <t>50# Yellow Onions</t>
  </si>
  <si>
    <t>FROZEN FOOD</t>
  </si>
  <si>
    <t>ICE CREAM</t>
  </si>
  <si>
    <t>Blue Bell Great Divide Choc Vanilla Ice Crm</t>
  </si>
  <si>
    <t>1/2gal</t>
  </si>
  <si>
    <t>Blue Bell Choc Chip Cookie Dough Ice Cream</t>
  </si>
  <si>
    <t>Blue Bell Chocolate Ice Cream</t>
  </si>
  <si>
    <t>BlueBell Pecan Praline</t>
  </si>
  <si>
    <t>Blue Bell Butter Pecan Ice Crm</t>
  </si>
  <si>
    <t>Blue Bell Van Ice Cream</t>
  </si>
  <si>
    <t>Blue Bell Pistachio Almond Ice Crm</t>
  </si>
  <si>
    <t>Bluebell Brides Cake Ice Cream</t>
  </si>
  <si>
    <t>Bluebell Cookie &amp; Cream Ice Cream</t>
  </si>
  <si>
    <t>Blue Bell Mint Choc Chip Ice Cream</t>
  </si>
  <si>
    <t>Kemps FF Chocolate Yogurt</t>
  </si>
  <si>
    <t>48oz</t>
  </si>
  <si>
    <t>Kemps FF Vanilla Yogurt</t>
  </si>
  <si>
    <t>Assorted Ben &amp; Jerry Ice Cream</t>
  </si>
  <si>
    <t>Blue Bell Sherbet Rainbow</t>
  </si>
  <si>
    <t>quart</t>
  </si>
  <si>
    <t>Blue Bell Sherbet Orange</t>
  </si>
  <si>
    <t>Blue Bell Sherbet Lime</t>
  </si>
  <si>
    <t>Eskimo Pie Klondike</t>
  </si>
  <si>
    <t>6ct</t>
  </si>
  <si>
    <t>Klondike Oreo Sandwich</t>
  </si>
  <si>
    <t>Snickers Ice Cream Bars</t>
  </si>
  <si>
    <t>12 pk</t>
  </si>
  <si>
    <t>Fat Boy Cookies N Cream Sandwich</t>
  </si>
  <si>
    <t>6pk</t>
  </si>
  <si>
    <t>Ice Cream Sandwiches Blue Bunny</t>
  </si>
  <si>
    <t>9 PK</t>
  </si>
  <si>
    <t>Ice Cream Sndwiches Food Club</t>
  </si>
  <si>
    <t>12ct.</t>
  </si>
  <si>
    <t>Sundae Cones Blue Bunny</t>
  </si>
  <si>
    <t>Budget Saver Twin Pop</t>
  </si>
  <si>
    <t xml:space="preserve">18 ct </t>
  </si>
  <si>
    <t>BLUE RIBBON FUDGE BARS</t>
  </si>
  <si>
    <t>6CT</t>
  </si>
  <si>
    <t>Blue BELL Fugde Bars</t>
  </si>
  <si>
    <t>Blue Bell Moo Bars</t>
  </si>
  <si>
    <t>FOOD CLUB VARIETY ICE CRM</t>
  </si>
  <si>
    <t>30 ct</t>
  </si>
  <si>
    <t>Push Ups FOOD CLUB</t>
  </si>
  <si>
    <t>9 CT</t>
  </si>
  <si>
    <t>FROZEN DINNERS</t>
  </si>
  <si>
    <t>Lg. Lasagna Stouffer</t>
  </si>
  <si>
    <t>90oz</t>
  </si>
  <si>
    <t>Lg. Mac &amp; Cheese Stouffer</t>
  </si>
  <si>
    <t>76oz</t>
  </si>
  <si>
    <t>Assorted Hungry Man Dinners</t>
  </si>
  <si>
    <t xml:space="preserve">Assorted Hot Pockets </t>
  </si>
  <si>
    <t>Banquet Pot Pie Beef</t>
  </si>
  <si>
    <t>Marie Calendar Pot Pie Chicken</t>
  </si>
  <si>
    <t>PF Changs Sweet Sour Chicken</t>
  </si>
  <si>
    <t>22oz</t>
  </si>
  <si>
    <t>PF Changs Shirmp Lo Mein</t>
  </si>
  <si>
    <t>FROZEN VEGETABLES</t>
  </si>
  <si>
    <t>Breaded Mushrooms</t>
  </si>
  <si>
    <t>Bag</t>
  </si>
  <si>
    <t>Breaded Okra Picsweet Premium</t>
  </si>
  <si>
    <t>2lb.</t>
  </si>
  <si>
    <t>Okra Whole Picsweet Premium</t>
  </si>
  <si>
    <t>28 oz</t>
  </si>
  <si>
    <t>Okra Whole Food Club</t>
  </si>
  <si>
    <t>Cut Okra Food Club</t>
  </si>
  <si>
    <t>Cut Okra Picsweet Premium</t>
  </si>
  <si>
    <t>Broccoli Cuts Green Giant</t>
  </si>
  <si>
    <t>Brocolli Cuts Food Club</t>
  </si>
  <si>
    <t xml:space="preserve">Broccoli Cuts Picsweet Premium </t>
  </si>
  <si>
    <t xml:space="preserve">Brussel Sprouts Picsweet Premium  </t>
  </si>
  <si>
    <t>Brussel Sprouts Picsweet Premium</t>
  </si>
  <si>
    <t xml:space="preserve">Carrots Pictsweet Premium                </t>
  </si>
  <si>
    <t>Cauliflower Food Club</t>
  </si>
  <si>
    <t>Chopped Spinach Picsweet Premium</t>
  </si>
  <si>
    <t>Collard Greens Picsweet Premium</t>
  </si>
  <si>
    <t xml:space="preserve">Mustard Greens Picsweet Premium </t>
  </si>
  <si>
    <t>Turnip Greens Picsweet Premium</t>
  </si>
  <si>
    <t xml:space="preserve">Cut Green Beans Picsweet Premium       </t>
  </si>
  <si>
    <t xml:space="preserve">Cut Green Beans Picsweet Premium </t>
  </si>
  <si>
    <t xml:space="preserve">Green Peas Picsweet Premium            </t>
  </si>
  <si>
    <t xml:space="preserve">Kernel Corn Picsweet Premium </t>
  </si>
  <si>
    <t>5lb.</t>
  </si>
  <si>
    <t>Corn On The Cob Mini Food Club</t>
  </si>
  <si>
    <t>8ct</t>
  </si>
  <si>
    <t>Corn on the Cob Mini Picsweet Prem.</t>
  </si>
  <si>
    <t>8ct.</t>
  </si>
  <si>
    <t>Mixed Vegetables FC</t>
  </si>
  <si>
    <t>Mixed Vegetables Picsweet Premium</t>
  </si>
  <si>
    <t>Picsweet Purple Hull Peas Premium</t>
  </si>
  <si>
    <t xml:space="preserve">Picsweet Chopped Onions Premium </t>
  </si>
  <si>
    <t>26oz</t>
  </si>
  <si>
    <t xml:space="preserve">Seasoning Mix Picsweet Premium Veg.  </t>
  </si>
  <si>
    <t>10oz.</t>
  </si>
  <si>
    <t>Seasoning Mix Picsweet Premium Veg.</t>
  </si>
  <si>
    <t>24oz.</t>
  </si>
  <si>
    <t>Seasoning Mix Food Club</t>
  </si>
  <si>
    <t>FC Brussel Sprouts</t>
  </si>
  <si>
    <t xml:space="preserve">Lima Beans Picsweet Premium </t>
  </si>
  <si>
    <t>Pictsweet Chinese Stir Fry Veggies</t>
  </si>
  <si>
    <t>California Blend Vegetables Food Club</t>
  </si>
  <si>
    <t>PIZZA</t>
  </si>
  <si>
    <t>Mozarella Sticks Farm Rich</t>
  </si>
  <si>
    <t>Pizza Rolls Totino 100ct</t>
  </si>
  <si>
    <t>100 CT</t>
  </si>
  <si>
    <t>Totinos Pizza Rolls Cheese</t>
  </si>
  <si>
    <t>50 CT</t>
  </si>
  <si>
    <t>Popper Jalapeno w/ Cheddar Cheese</t>
  </si>
  <si>
    <t>Digiorno Pizza  Supreme</t>
  </si>
  <si>
    <t>Digiorno Pizza Pepperoni</t>
  </si>
  <si>
    <t>Digiorno Pizza 3 Meat</t>
  </si>
  <si>
    <t>Red Baron Pizza Cheese</t>
  </si>
  <si>
    <t>Red Baron Pizza Sausage &amp; Pepperoni</t>
  </si>
  <si>
    <t>Red Baron Pizza Deluxe</t>
  </si>
  <si>
    <t>Red Baron Pizza Pepperoni</t>
  </si>
  <si>
    <t>Red Baron Pizza Supreme</t>
  </si>
  <si>
    <t>Red Baron Pizza 4 Meat</t>
  </si>
  <si>
    <t>FRIES</t>
  </si>
  <si>
    <t>Crinkle Cut Fries Ore Ida</t>
  </si>
  <si>
    <t>Crinkle Cut Fries FOOD CLUB</t>
  </si>
  <si>
    <t>Hash Browns Ore Ida</t>
  </si>
  <si>
    <t>30oz.</t>
  </si>
  <si>
    <t>Hash Brown Patty TJ FARMS</t>
  </si>
  <si>
    <t>10CT</t>
  </si>
  <si>
    <t>Onion Ring Ore Ida</t>
  </si>
  <si>
    <t>Beer Battered Onion Rings 2# bag</t>
  </si>
  <si>
    <t xml:space="preserve"> 2# Bag</t>
  </si>
  <si>
    <t>Steak Cut Fries Ore Ida</t>
  </si>
  <si>
    <t>28oz</t>
  </si>
  <si>
    <t>Steak Cut Fries Food Club</t>
  </si>
  <si>
    <t>Tater Tots Ore Ida</t>
  </si>
  <si>
    <t>Tator TOT Seasoned FOOD CLUB</t>
  </si>
  <si>
    <t>Checkers Restraunt Fries</t>
  </si>
  <si>
    <t>28oz.</t>
  </si>
  <si>
    <t>FROZEN DESSERTS</t>
  </si>
  <si>
    <t>Cool Whip</t>
  </si>
  <si>
    <t>Food Club  Cool Whipped Topping</t>
  </si>
  <si>
    <t xml:space="preserve"> Food Club Pie Crust deep dish</t>
  </si>
  <si>
    <t>Pepperide Farm Pastry Shells</t>
  </si>
  <si>
    <t>Pepperidge Farm Puff Pastry Sheets</t>
  </si>
  <si>
    <t>17.25oz</t>
  </si>
  <si>
    <t>Cherry Pie Mrs. Smith's</t>
  </si>
  <si>
    <t>37oz</t>
  </si>
  <si>
    <t>Apple Pie Mrs. Smith's</t>
  </si>
  <si>
    <t>Peacan Pie Marie Callenders</t>
  </si>
  <si>
    <t>Edward's Pecan Pie</t>
  </si>
  <si>
    <t>FC Frozen Blueberries</t>
  </si>
  <si>
    <t>Food club  Sliced Strawberries</t>
  </si>
  <si>
    <t>BREAKFAST &amp; BREADS</t>
  </si>
  <si>
    <t>Pillsbury Buttermilk Biscuits</t>
  </si>
  <si>
    <t>25oz</t>
  </si>
  <si>
    <t>Biscuits Pillsbury Southern Style</t>
  </si>
  <si>
    <t>Biscuits Pillsbury South Style Valu Pack</t>
  </si>
  <si>
    <t>41.6oz</t>
  </si>
  <si>
    <t>Mary B's Dumplings</t>
  </si>
  <si>
    <t>Mary B's Biscuits B/Milk</t>
  </si>
  <si>
    <t>26.4oz.</t>
  </si>
  <si>
    <t>Mary B's Biscuits</t>
  </si>
  <si>
    <t>44oz.</t>
  </si>
  <si>
    <t>Bridgeford Parkerhouse Rolls</t>
  </si>
  <si>
    <t>Bridgeford Bread Dough</t>
  </si>
  <si>
    <t>Dinner Rolls Sister Schuberts</t>
  </si>
  <si>
    <t>15 OZ</t>
  </si>
  <si>
    <t>Eggo Waffles Homestyle</t>
  </si>
  <si>
    <t>12.3oz</t>
  </si>
  <si>
    <t>Frozen Garlic Bread Food Club</t>
  </si>
  <si>
    <t xml:space="preserve">Food Club Garlic Toast Slices </t>
  </si>
  <si>
    <t>11.25oz</t>
  </si>
  <si>
    <t>NY Garlic Texas Toast Slices</t>
  </si>
  <si>
    <t>11.2oz</t>
  </si>
  <si>
    <t>NY Garlic Texas Toast Slices Valu Pack</t>
  </si>
  <si>
    <t>22.5oz.</t>
  </si>
  <si>
    <t>PAPER GOODS</t>
  </si>
  <si>
    <t>PLATES, BOWLS, &amp; CUPS</t>
  </si>
  <si>
    <t>8oz Hot Cups</t>
  </si>
  <si>
    <t>case</t>
  </si>
  <si>
    <t>8oz Hot Cups 50Ct</t>
  </si>
  <si>
    <t>Sleeve</t>
  </si>
  <si>
    <t>12oz Hot Cups</t>
  </si>
  <si>
    <t>Case</t>
  </si>
  <si>
    <t>12oz Hot Cups 50Ct</t>
  </si>
  <si>
    <t>16oz Cold cups</t>
  </si>
  <si>
    <t xml:space="preserve">16oz Cold Cups 50ct </t>
  </si>
  <si>
    <t>Plastic Cups Simply Done 16oz</t>
  </si>
  <si>
    <t>20ct</t>
  </si>
  <si>
    <t>Solo Cups 18oz</t>
  </si>
  <si>
    <t>SD Plastic Bowls 20oz</t>
  </si>
  <si>
    <t>22 CT</t>
  </si>
  <si>
    <t>Chinet Paper Bowls 16oz</t>
  </si>
  <si>
    <t>60 ct</t>
  </si>
  <si>
    <t>Chinet Compart. Plates</t>
  </si>
  <si>
    <t>32 ct</t>
  </si>
  <si>
    <t>Chinet Platter</t>
  </si>
  <si>
    <t>24ct</t>
  </si>
  <si>
    <t>BULK Platters Case</t>
  </si>
  <si>
    <t>500ct</t>
  </si>
  <si>
    <t>BULK Platters Sleeve</t>
  </si>
  <si>
    <t>Styro Hinge Plates</t>
  </si>
  <si>
    <t>Dixie Dessert Plates</t>
  </si>
  <si>
    <t>50 ct</t>
  </si>
  <si>
    <t>BULK FORKS</t>
  </si>
  <si>
    <t>1000CT</t>
  </si>
  <si>
    <t>BULK SPOONS</t>
  </si>
  <si>
    <t>BULK KNIVES</t>
  </si>
  <si>
    <t xml:space="preserve"> Plastic Knife HEAVY DUTY </t>
  </si>
  <si>
    <t>Plastic Spoons HEAVY DUTY</t>
  </si>
  <si>
    <t>100CT</t>
  </si>
  <si>
    <t>Plastic Fork HEAVY DUTY</t>
  </si>
  <si>
    <t xml:space="preserve">Forks 24 ct. </t>
  </si>
  <si>
    <t>24ct.</t>
  </si>
  <si>
    <t>Spoons 24ct.</t>
  </si>
  <si>
    <t>PAPER PRODUCTS</t>
  </si>
  <si>
    <t>Simple White Basic Papertowel</t>
  </si>
  <si>
    <t>30ct CASE</t>
  </si>
  <si>
    <t>Brawny Paper Towels</t>
  </si>
  <si>
    <t>Bounty Essential Paper Towels</t>
  </si>
  <si>
    <t>6 ROLL</t>
  </si>
  <si>
    <t>Fiora Paper Towels</t>
  </si>
  <si>
    <t>6 roll</t>
  </si>
  <si>
    <t>Charmin Tissue Paper</t>
  </si>
  <si>
    <t>6 Roll</t>
  </si>
  <si>
    <t>That's Smart Toilet Tissue</t>
  </si>
  <si>
    <t xml:space="preserve">4 roll </t>
  </si>
  <si>
    <t>Southwest 2 ply Tissue Paper</t>
  </si>
  <si>
    <t>case/96 Rolls</t>
  </si>
  <si>
    <t>Single roll</t>
  </si>
  <si>
    <t xml:space="preserve">Napkins S/Done </t>
  </si>
  <si>
    <t>250ct</t>
  </si>
  <si>
    <t>WYPE ALL  DISPOSABLE TOWELS</t>
  </si>
  <si>
    <t>300CT</t>
  </si>
  <si>
    <t>Tork Napkin Dispenser</t>
  </si>
  <si>
    <t>1 ea</t>
  </si>
  <si>
    <t>Tork Napkins DX 900</t>
  </si>
  <si>
    <t>500 CT</t>
  </si>
  <si>
    <t>STORAGE BAGS &amp; FOILS</t>
  </si>
  <si>
    <t>Freezer bag gal Gladlock</t>
  </si>
  <si>
    <t>Freezer Bag Gal Simple Done</t>
  </si>
  <si>
    <t>14ct</t>
  </si>
  <si>
    <t>Freezer bag qt Gladlock</t>
  </si>
  <si>
    <t>20 ct</t>
  </si>
  <si>
    <t>Freezer Bag Qt Simple Done</t>
  </si>
  <si>
    <t>35 PK</t>
  </si>
  <si>
    <t xml:space="preserve">Baking Pan Liners </t>
  </si>
  <si>
    <t>1000ct</t>
  </si>
  <si>
    <t>Paper Baking Cups S/Done</t>
  </si>
  <si>
    <t>90ct</t>
  </si>
  <si>
    <t>Coffee Filters Bunn</t>
  </si>
  <si>
    <t xml:space="preserve">1 cs </t>
  </si>
  <si>
    <t>Coffee Filters COMMUNITY</t>
  </si>
  <si>
    <t>8-12 cup</t>
  </si>
  <si>
    <t>Freezer Paper 18 x 100 Reynolds</t>
  </si>
  <si>
    <t>75ft</t>
  </si>
  <si>
    <t>Eldorado Standard Foil</t>
  </si>
  <si>
    <t>500 ft</t>
  </si>
  <si>
    <t>Renynolds Pop Up Foil Sheets</t>
  </si>
  <si>
    <t>50 ea</t>
  </si>
  <si>
    <t>Heavy Duty Alum Foil 18x500</t>
  </si>
  <si>
    <t>500ft</t>
  </si>
  <si>
    <t>HD Aluminum Foil Reynolds 18"</t>
  </si>
  <si>
    <t>Large Cling Wrap 200Ft</t>
  </si>
  <si>
    <t>ROLL</t>
  </si>
  <si>
    <t>Latex Gloves Extra Large</t>
  </si>
  <si>
    <t>Latex Gloves Large</t>
  </si>
  <si>
    <t>Matches Diamond Strike Box</t>
  </si>
  <si>
    <t>10 bx.</t>
  </si>
  <si>
    <t>OVEN MITT</t>
  </si>
  <si>
    <t>Paper Bags S/Done</t>
  </si>
  <si>
    <t>Sandwich Bags S/Done</t>
  </si>
  <si>
    <t>40CT</t>
  </si>
  <si>
    <t>Simply Done Round Toothpicks</t>
  </si>
  <si>
    <t xml:space="preserve"> Simply DoneToothpicks  flat</t>
  </si>
  <si>
    <t>750 CT</t>
  </si>
  <si>
    <t>Wax Paper Cut Rite</t>
  </si>
  <si>
    <t xml:space="preserve">Center Pull Towels </t>
  </si>
  <si>
    <t>TRASH BAGS</t>
  </si>
  <si>
    <t>Domestix Lawn &amp; Leaf Bag 39gal</t>
  </si>
  <si>
    <t xml:space="preserve">12ct </t>
  </si>
  <si>
    <t>Tall Kitchen Trash Bags Glad</t>
  </si>
  <si>
    <t xml:space="preserve">Simply Done 13 gal trash bags             </t>
  </si>
  <si>
    <t>35ct</t>
  </si>
  <si>
    <t>16 gal trash bags</t>
  </si>
  <si>
    <t>200ct</t>
  </si>
  <si>
    <t xml:space="preserve">Liner Can 55gal </t>
  </si>
  <si>
    <t>33 gal trash bags</t>
  </si>
  <si>
    <t>HEFTY STRONG BAGS 30 GAL</t>
  </si>
  <si>
    <t>15CT</t>
  </si>
  <si>
    <t>CLEANING SUPPLIES</t>
  </si>
  <si>
    <t xml:space="preserve">Charcoal Char King                                 </t>
  </si>
  <si>
    <t>15.4 lb</t>
  </si>
  <si>
    <t xml:space="preserve">Charcoal Char King                               </t>
  </si>
  <si>
    <t>7.7 lb</t>
  </si>
  <si>
    <t xml:space="preserve">Royal Oak Charcoal                              </t>
  </si>
  <si>
    <t>15 #</t>
  </si>
  <si>
    <t>Matchlite Charcoal</t>
  </si>
  <si>
    <t>12#</t>
  </si>
  <si>
    <t>8 #</t>
  </si>
  <si>
    <t>Lighter Fluid Char King</t>
  </si>
  <si>
    <t>That's Smart  Lighter Fluid</t>
  </si>
  <si>
    <t>Grill Bricks</t>
  </si>
  <si>
    <t>1ct</t>
  </si>
  <si>
    <t>Grill Screen Holder</t>
  </si>
  <si>
    <t>Mint Oil</t>
  </si>
  <si>
    <t>Pine Oil</t>
  </si>
  <si>
    <t>Pine Oil Lemon</t>
  </si>
  <si>
    <t>Pine Sol</t>
  </si>
  <si>
    <t>Easy Off Oven Cleaner</t>
  </si>
  <si>
    <t>14.5 oz</t>
  </si>
  <si>
    <t>GRILL SCREENS</t>
  </si>
  <si>
    <t>20CT</t>
  </si>
  <si>
    <t xml:space="preserve">409 Cleaner </t>
  </si>
  <si>
    <t>409 Cleaner Refill</t>
  </si>
  <si>
    <t>Gal</t>
  </si>
  <si>
    <t>Windex</t>
  </si>
  <si>
    <t>23oz</t>
  </si>
  <si>
    <t>Windex Refill</t>
  </si>
  <si>
    <t>67.6 oz</t>
  </si>
  <si>
    <t>AMAZING SPRAY Degreaser</t>
  </si>
  <si>
    <t>gal</t>
  </si>
  <si>
    <t>Air Freshner Glade Powder</t>
  </si>
  <si>
    <t>Bleach That Smart</t>
  </si>
  <si>
    <t>Clorox</t>
  </si>
  <si>
    <t>43OZ</t>
  </si>
  <si>
    <t>Clorox Clean Up</t>
  </si>
  <si>
    <t xml:space="preserve">Bengal Roach Spray </t>
  </si>
  <si>
    <t>Scotch Brite s/steel pads</t>
  </si>
  <si>
    <t>Brillo Pad</t>
  </si>
  <si>
    <t>10ct</t>
  </si>
  <si>
    <t>Angler Broom</t>
  </si>
  <si>
    <t>Broom Warehouse</t>
  </si>
  <si>
    <t>Dust Pan Simple Done</t>
  </si>
  <si>
    <t>Thrift-o Pine Gallon</t>
  </si>
  <si>
    <t>Drain Opener Liquid Plumber</t>
  </si>
  <si>
    <t>80oz</t>
  </si>
  <si>
    <t>Furniture Oil Old English Lemon</t>
  </si>
  <si>
    <t>Furniture Polish Pledge Lemon</t>
  </si>
  <si>
    <t>9.7 oz</t>
  </si>
  <si>
    <t>SD Lemon Furniture Polish</t>
  </si>
  <si>
    <t>12.5oz</t>
  </si>
  <si>
    <t>Green Pad Scotch Brite</t>
  </si>
  <si>
    <t>1pk</t>
  </si>
  <si>
    <t>Lysol Disinfectant Spray</t>
  </si>
  <si>
    <t>Lysol Concentrate Disinfectant</t>
  </si>
  <si>
    <t>Claire Stainless Steel Cleaner &amp; Polish</t>
  </si>
  <si>
    <t>Cleanser Mr. Clean Citrus</t>
  </si>
  <si>
    <t>Fabuloso</t>
  </si>
  <si>
    <t>33.8 oz</t>
  </si>
  <si>
    <t>Fantastic</t>
  </si>
  <si>
    <t>Mop &amp; Glo Floor Wax</t>
  </si>
  <si>
    <t>Mop</t>
  </si>
  <si>
    <t>Screw on Mop Head</t>
  </si>
  <si>
    <t>Screw on Mop Handle</t>
  </si>
  <si>
    <t>Renu Super Odors Adjustable</t>
  </si>
  <si>
    <t>7.5oz</t>
  </si>
  <si>
    <t>Febreze Air Eff. Mead/Rain</t>
  </si>
  <si>
    <t>8.8oz</t>
  </si>
  <si>
    <t>Scrubber Sponge SOS All Surface</t>
  </si>
  <si>
    <t>Sponge SOS Heavy Duty</t>
  </si>
  <si>
    <t>Stainless Steel Cleaner Cameo</t>
  </si>
  <si>
    <t>Bowl Brush Simple Done</t>
  </si>
  <si>
    <t>Toilet Bowl Cleaner Lysol</t>
  </si>
  <si>
    <t>24oz</t>
  </si>
  <si>
    <t>Toilet Bowl Deodorants Ty D Bowl Blue</t>
  </si>
  <si>
    <t>3 PK</t>
  </si>
  <si>
    <t>Tub &amp; Tile Cleaner Lysol</t>
  </si>
  <si>
    <t>Dawn Ultra Original</t>
  </si>
  <si>
    <t>28 OZ</t>
  </si>
  <si>
    <t>Dawn Dishwashing Soap</t>
  </si>
  <si>
    <t>19.4 OZ</t>
  </si>
  <si>
    <t>Ivory Dishwashing Soap</t>
  </si>
  <si>
    <t>Cascade PODS</t>
  </si>
  <si>
    <t>13.5 OZ</t>
  </si>
  <si>
    <t>Shout</t>
  </si>
  <si>
    <t>Spray &amp; Wash</t>
  </si>
  <si>
    <t>Arm &amp; Ham Liquid Clearburst</t>
  </si>
  <si>
    <t>50 oz</t>
  </si>
  <si>
    <t>100oz</t>
  </si>
  <si>
    <t>Arm &amp; Ham Sensitive Detergnt</t>
  </si>
  <si>
    <t>150 oz</t>
  </si>
  <si>
    <t>Gain Flings (Pods)</t>
  </si>
  <si>
    <t>51 ct</t>
  </si>
  <si>
    <t xml:space="preserve">Gain Detergent                                                             </t>
  </si>
  <si>
    <t>92 oz</t>
  </si>
  <si>
    <t>Gain 2X Liquid Detergent</t>
  </si>
  <si>
    <t>50oz</t>
  </si>
  <si>
    <t>Tide 2X Liquid Detergent</t>
  </si>
  <si>
    <t>46 oz</t>
  </si>
  <si>
    <t xml:space="preserve">Tide 2X Liquid Detergent                        </t>
  </si>
  <si>
    <t>Oxi Clean Detergent</t>
  </si>
  <si>
    <t>60 oz</t>
  </si>
  <si>
    <t>Fabric Softner Downy</t>
  </si>
  <si>
    <t>Bounce</t>
  </si>
  <si>
    <t>80ct</t>
  </si>
  <si>
    <t>Oven &amp; Grill Cleaner (Case)</t>
  </si>
  <si>
    <t>4-1 gallon</t>
  </si>
  <si>
    <t>Oven &amp; Grill Cleaner</t>
  </si>
  <si>
    <t>BRAVO STRIPPER GALLON</t>
  </si>
  <si>
    <t>DIVERSEY COMPLETE WAX GALLON</t>
  </si>
  <si>
    <t xml:space="preserve">       Body Wash/Soap/Shampoo</t>
  </si>
  <si>
    <t>Sauve Men 3/1 Bodywash</t>
  </si>
  <si>
    <t>Axe bodywash phoenix</t>
  </si>
  <si>
    <t>Coast Soap</t>
  </si>
  <si>
    <t>18oz</t>
  </si>
  <si>
    <t>Dial 4 Men Hair &amp; Body Clean</t>
  </si>
  <si>
    <t>Dial Body Wash Springwater</t>
  </si>
  <si>
    <t>Dove Men Care Clean Comfort</t>
  </si>
  <si>
    <t>13.5oz</t>
  </si>
  <si>
    <t>Dove Moisture Bodywash</t>
  </si>
  <si>
    <t>Dove SENSITIVE Skin Bodywash</t>
  </si>
  <si>
    <t>Old Spice bodywash</t>
  </si>
  <si>
    <t>Irish Spring Bathwash orig.</t>
  </si>
  <si>
    <t>Lava Soap</t>
  </si>
  <si>
    <t>5.8oz</t>
  </si>
  <si>
    <t>Safeguard White</t>
  </si>
  <si>
    <t>ZEST OCEAN BREEZE</t>
  </si>
  <si>
    <t>Head &amp; Shoulder Sampoo</t>
  </si>
  <si>
    <t>OXYGEN HAND SANITIZER W/ALOE</t>
  </si>
  <si>
    <t>5 OZ</t>
  </si>
  <si>
    <t>Antibacterial Wipes Mosaic</t>
  </si>
  <si>
    <t>70 ct</t>
  </si>
  <si>
    <t>Dial Hand Soap Liquid</t>
  </si>
  <si>
    <t>Vasline Aloe Lotion</t>
  </si>
  <si>
    <t>INSTITUTIONAL ITEMS</t>
  </si>
  <si>
    <t>Bruce Cut Yams #10 Can</t>
  </si>
  <si>
    <t>112oz</t>
  </si>
  <si>
    <t>Libby Whole Pot #10 can</t>
  </si>
  <si>
    <t>102oz</t>
  </si>
  <si>
    <t xml:space="preserve"> Italian Green Beans#10 Can</t>
  </si>
  <si>
    <t>101oz</t>
  </si>
  <si>
    <t>Margaret Holmes Spinach #10 Can</t>
  </si>
  <si>
    <t>96oz</t>
  </si>
  <si>
    <t xml:space="preserve"> Chopped Mustard #10 Can</t>
  </si>
  <si>
    <t>98oz</t>
  </si>
  <si>
    <t xml:space="preserve"> Chopped Turnip Greens #10 Can</t>
  </si>
  <si>
    <t xml:space="preserve"> Blackeye Pea #10 Can</t>
  </si>
  <si>
    <t>105oz</t>
  </si>
  <si>
    <t xml:space="preserve"> Field Peas Snaps #10 Can</t>
  </si>
  <si>
    <t>111oz</t>
  </si>
  <si>
    <t>Bush's Baked Beans #10 Can</t>
  </si>
  <si>
    <t>117oz</t>
  </si>
  <si>
    <t>Showboat Pork &amp; Beans #10 Can</t>
  </si>
  <si>
    <t>Ranch Style Beans #10 Can</t>
  </si>
  <si>
    <t>110oz</t>
  </si>
  <si>
    <t>Rest Pride Diced Tomatoes #10 Can</t>
  </si>
  <si>
    <t>Rest Pride Whole Tomatoes #10 Can</t>
  </si>
  <si>
    <t xml:space="preserve"> Cut Green Beans #10 Can</t>
  </si>
  <si>
    <t xml:space="preserve"> French Sty Green Beans #10 Can</t>
  </si>
  <si>
    <t>Rest Pride Med Slcd Beets #10 Can</t>
  </si>
  <si>
    <t>104oz</t>
  </si>
  <si>
    <t xml:space="preserve"> Slcd Carrots #10 Can</t>
  </si>
  <si>
    <t>Rest Pride Cream Corn #10 Can</t>
  </si>
  <si>
    <t>106oz</t>
  </si>
  <si>
    <t>Rest Pride Whole Corn #10 Can</t>
  </si>
  <si>
    <t>Rest Pride Mixed Veg #10 Can</t>
  </si>
  <si>
    <t xml:space="preserve"> Early June Peas #10 Can</t>
  </si>
  <si>
    <t>Green Lima Beans #10</t>
  </si>
  <si>
    <t xml:space="preserve">Mushroom Pcs &amp; Stems  </t>
  </si>
  <si>
    <t>100 oz</t>
  </si>
  <si>
    <t>Blue Runer Red Beans</t>
  </si>
  <si>
    <t>#10</t>
  </si>
  <si>
    <t>Blue Plate Mayonnaise</t>
  </si>
  <si>
    <t>128oz</t>
  </si>
  <si>
    <t>Hellmans Italian Dressing</t>
  </si>
  <si>
    <t>Spag Sauce REST.PRIDE #10</t>
  </si>
  <si>
    <t>Hunts Tomato Sauce</t>
  </si>
  <si>
    <t>Ricos Nacho Cheese</t>
  </si>
  <si>
    <t>107oz</t>
  </si>
  <si>
    <t>Tuna in Water Chicken of the Sea</t>
  </si>
  <si>
    <t>66.5oz</t>
  </si>
  <si>
    <t>Sugar Granulated Shurfine</t>
  </si>
  <si>
    <t>25lb</t>
  </si>
  <si>
    <t>BBQ Sauce Kraft Hickory Smk</t>
  </si>
  <si>
    <t>Blended Peanut Oil</t>
  </si>
  <si>
    <t>5gal</t>
  </si>
  <si>
    <t xml:space="preserve"> Food Club Flour</t>
  </si>
  <si>
    <t>Cajun Chef Slc Jalapeno Peppers</t>
  </si>
  <si>
    <t>Cajun Chef Slc Hamburger Dills</t>
  </si>
  <si>
    <t>Cajun Chef Whole Dill 33ct</t>
  </si>
  <si>
    <t>Bush's Pinto Beans</t>
  </si>
  <si>
    <t>128 oz</t>
  </si>
  <si>
    <t>Tomato Sauce Rest Pride #10 can</t>
  </si>
  <si>
    <t xml:space="preserve">Canola Oil  </t>
  </si>
  <si>
    <t>Blue Runner Navy Beans</t>
  </si>
  <si>
    <t>#10 can</t>
  </si>
  <si>
    <t>Vanilla Pudding Mix</t>
  </si>
  <si>
    <t>Chocolate Pudding Mix</t>
  </si>
  <si>
    <t>DIETARY ITEMS / SUGAR FREE</t>
  </si>
  <si>
    <t>Dickinson SF Straw Preserve</t>
  </si>
  <si>
    <t>Smuckers S/F Grape Jelly</t>
  </si>
  <si>
    <t>12.7oz</t>
  </si>
  <si>
    <t>Mathatma Brown Rice</t>
  </si>
  <si>
    <t>PillsCake Mix Sugar Free Yellow</t>
  </si>
  <si>
    <t>Pillsburry Cake Frosting Sugar Free Choco.</t>
  </si>
  <si>
    <t>15oz.</t>
  </si>
  <si>
    <t>Quest Bars Asst.</t>
  </si>
  <si>
    <t>2.12 oz</t>
  </si>
  <si>
    <t>Atkins Bars asst.</t>
  </si>
  <si>
    <t>5 oz</t>
  </si>
  <si>
    <t xml:space="preserve">Snak pak S/F Chocolate pudding </t>
  </si>
  <si>
    <t xml:space="preserve">Snak pak S/F vanilla pudding </t>
  </si>
  <si>
    <t>Snak Pak S/F Cherry gel.</t>
  </si>
  <si>
    <t xml:space="preserve">Snak Pak S/F Straw/Orange </t>
  </si>
  <si>
    <t>Carys S/F  Maple Syrup</t>
  </si>
  <si>
    <t xml:space="preserve">Hershey S/F Choc Candy </t>
  </si>
  <si>
    <t xml:space="preserve">Life Saver S/F Peppermint </t>
  </si>
  <si>
    <t>2.75oz</t>
  </si>
  <si>
    <t>Cool Whip Sugar Free</t>
  </si>
  <si>
    <t>Red Diamond S/F Tea</t>
  </si>
  <si>
    <t>Jello S/F Vanilla Pudding</t>
  </si>
  <si>
    <t>4 pk</t>
  </si>
  <si>
    <t>Premier Shakes Assorted Flavors</t>
  </si>
  <si>
    <t>Boost Shakes Assorted Flavors</t>
  </si>
  <si>
    <t>8 oz.</t>
  </si>
  <si>
    <t xml:space="preserve"> CAN GOODS</t>
  </si>
  <si>
    <t>CORN</t>
  </si>
  <si>
    <t xml:space="preserve">Cream Style Corn Green Giant            </t>
  </si>
  <si>
    <t>Cream Style Corn Food Club</t>
  </si>
  <si>
    <t>14.75oz</t>
  </si>
  <si>
    <t>Cream Style Corn TS</t>
  </si>
  <si>
    <t>14.7oz.</t>
  </si>
  <si>
    <t>Hominy Golden Bush's</t>
  </si>
  <si>
    <t>15.5oz</t>
  </si>
  <si>
    <t>Hominy White Bush's</t>
  </si>
  <si>
    <t>Mexi Corn Green Giant</t>
  </si>
  <si>
    <t>Whole Baby Corn Roland</t>
  </si>
  <si>
    <t xml:space="preserve">Whole Kernel Corn Green Giant          </t>
  </si>
  <si>
    <t>Whole Kernel Corn FC</t>
  </si>
  <si>
    <t>15.25OZ</t>
  </si>
  <si>
    <t>Whole Kernel Corn TS</t>
  </si>
  <si>
    <t>Whole Kernel Corn DM</t>
  </si>
  <si>
    <t>15.2OZ</t>
  </si>
  <si>
    <t>Cream Style Corn DM</t>
  </si>
  <si>
    <t>GREEN BEANS</t>
  </si>
  <si>
    <t>Cut Green Beans Food Club</t>
  </si>
  <si>
    <t>14.5oz</t>
  </si>
  <si>
    <t>Cut Green Beans THAT'S SMART</t>
  </si>
  <si>
    <t xml:space="preserve">Cut Green Beans Green Giant           </t>
  </si>
  <si>
    <t xml:space="preserve">Cut Green Beans Del Monte      </t>
  </si>
  <si>
    <t xml:space="preserve">French Style Green Beans Green Giant      </t>
  </si>
  <si>
    <t xml:space="preserve">French Style Green Beans Del Monte   </t>
  </si>
  <si>
    <t>French Style Green Bean FOOD CLUB</t>
  </si>
  <si>
    <t>French Style Green Beans TS</t>
  </si>
  <si>
    <t>14.5oz.</t>
  </si>
  <si>
    <t>Whole Green Beans Delmonte</t>
  </si>
  <si>
    <t>Whole Green Beans Food Club</t>
  </si>
  <si>
    <t xml:space="preserve">Cut Green Beans Del Monte           </t>
  </si>
  <si>
    <t>PEAS</t>
  </si>
  <si>
    <t>Blackeye Peas w/ Bacon Trappeys</t>
  </si>
  <si>
    <t>Jalapeno Blackeye Peas Trappy</t>
  </si>
  <si>
    <t>Crowder Peas Bushs</t>
  </si>
  <si>
    <t>Field Peas Trappy</t>
  </si>
  <si>
    <t>Peas &amp;Carrots Libby's</t>
  </si>
  <si>
    <t>Sweet Peas Green Giant</t>
  </si>
  <si>
    <t>Sweet Peas FC</t>
  </si>
  <si>
    <t>Sweet Peas TS</t>
  </si>
  <si>
    <t>Sweet Peas Dubon</t>
  </si>
  <si>
    <t>Sweet Peas Del Monte</t>
  </si>
  <si>
    <t>15.2 OZ</t>
  </si>
  <si>
    <t>POTATOES &amp; OTHER VEGETABLES</t>
  </si>
  <si>
    <t>Bean Sprouts LaChoy</t>
  </si>
  <si>
    <t>Beets Sliced Food Club</t>
  </si>
  <si>
    <t>Cut Okra &amp; Tomatoes Trappeys</t>
  </si>
  <si>
    <t>Cut Okra Trappeys</t>
  </si>
  <si>
    <t xml:space="preserve">Cut Yams Bruces                                                            </t>
  </si>
  <si>
    <t>29oz</t>
  </si>
  <si>
    <t>Cut Yams Bruces</t>
  </si>
  <si>
    <t>Mixed Vegetables That's Smart</t>
  </si>
  <si>
    <t>Mixed Greens Margaret Holmes</t>
  </si>
  <si>
    <t>27oz</t>
  </si>
  <si>
    <t>Turnip Greens Margaret Holmes</t>
  </si>
  <si>
    <t>Collard Greens Margaret Holmes</t>
  </si>
  <si>
    <t>Potatoes Sliced Food Club</t>
  </si>
  <si>
    <t>Potatoes Whole Libby</t>
  </si>
  <si>
    <t>Potatoes Whole Food Club</t>
  </si>
  <si>
    <t>Sauerkraut Del MONTE</t>
  </si>
  <si>
    <t>Sliced Carrots LIBBY</t>
  </si>
  <si>
    <t>Sliced Carrots TS</t>
  </si>
  <si>
    <t>Spinach Popeye</t>
  </si>
  <si>
    <t>Veg-All Mixed Vegetables</t>
  </si>
  <si>
    <t>Green Giant Asparagus</t>
  </si>
  <si>
    <t>BEANS</t>
  </si>
  <si>
    <t>Bush's Baked Beans</t>
  </si>
  <si>
    <t>Bush's Homestyle Baked Beans</t>
  </si>
  <si>
    <t>Bush's Orginal Baked Beans</t>
  </si>
  <si>
    <t>Bush's Black Beans</t>
  </si>
  <si>
    <t>Jalepeno Navy Beans Trappy</t>
  </si>
  <si>
    <t>White Beans Blue Runner</t>
  </si>
  <si>
    <t>Pinto Beans Trappeys</t>
  </si>
  <si>
    <t>Pork &amp; Beans Showboat</t>
  </si>
  <si>
    <t>27.5oz</t>
  </si>
  <si>
    <t>Pork &amp; Beans FOOD CLUB</t>
  </si>
  <si>
    <t>15OZ</t>
  </si>
  <si>
    <t>Ranch Style Beans</t>
  </si>
  <si>
    <t>Red Beans Blue Runner</t>
  </si>
  <si>
    <t>Red Kidney Beans Light Trappys</t>
  </si>
  <si>
    <t>Lima Beans Food Club</t>
  </si>
  <si>
    <t>Lima Beans Trappeys</t>
  </si>
  <si>
    <t>TOMATOES</t>
  </si>
  <si>
    <t xml:space="preserve">Rotel Tomatoes                                     </t>
  </si>
  <si>
    <t>Peeled/Diced Tomatoes FOOD CLUB</t>
  </si>
  <si>
    <t>Diced Tomatoes Hunts</t>
  </si>
  <si>
    <t>Mexican Style Tomato FOOD CLUB</t>
  </si>
  <si>
    <t>Italian Stewed Tomatoes F/CLUB</t>
  </si>
  <si>
    <t>Stewed Tomatoes Hunts</t>
  </si>
  <si>
    <t>Stewed Tomatoes FOOD CLUB</t>
  </si>
  <si>
    <t>Tomato Puree Hunts</t>
  </si>
  <si>
    <t>Tomato Sauce Hunt</t>
  </si>
  <si>
    <t>Tomato Sauce Food Club</t>
  </si>
  <si>
    <t>Tomato Sauce TS</t>
  </si>
  <si>
    <t>Tomato Sauce FC</t>
  </si>
  <si>
    <t>Tomato Paste Hunts</t>
  </si>
  <si>
    <t>Tomato Paste Food Club</t>
  </si>
  <si>
    <t>Tomato Paste FC</t>
  </si>
  <si>
    <t>Whole Tomatoes Hunt</t>
  </si>
  <si>
    <t>Whole Tomatoes Hunts</t>
  </si>
  <si>
    <t>Whole Tomatoes Food Club</t>
  </si>
  <si>
    <t>MUSHROOMS</t>
  </si>
  <si>
    <t>Mushrooms Sliced Giorgio</t>
  </si>
  <si>
    <t>Mushrooms Whole Food Club</t>
  </si>
  <si>
    <t>4oz</t>
  </si>
  <si>
    <t>Pieces &amp; Stem Mushroom F/club</t>
  </si>
  <si>
    <t>TUNA &amp; SPREADS</t>
  </si>
  <si>
    <t>5oz</t>
  </si>
  <si>
    <t>Tuna in Water Starkist</t>
  </si>
  <si>
    <t>Tuna in Water Starkist Pouch</t>
  </si>
  <si>
    <t>6.4oz</t>
  </si>
  <si>
    <t xml:space="preserve">Starkist Tuna Creations variety                                </t>
  </si>
  <si>
    <t>2.6 oz</t>
  </si>
  <si>
    <t>Vienna Sausage Armour</t>
  </si>
  <si>
    <t>4.6oz</t>
  </si>
  <si>
    <t>Vienna Sausage BBQ Armor</t>
  </si>
  <si>
    <t xml:space="preserve">Vienna Sausage Hot &amp; Spicy Armour </t>
  </si>
  <si>
    <t>4.6 oz</t>
  </si>
  <si>
    <t>Beanie Weenies Van Camp</t>
  </si>
  <si>
    <t>7.8oz</t>
  </si>
  <si>
    <t>Potted Meat Armor</t>
  </si>
  <si>
    <t>Anchovies Roland</t>
  </si>
  <si>
    <t>2oz</t>
  </si>
  <si>
    <t>Beef Tamales Hormel</t>
  </si>
  <si>
    <t>Corned Beef Hash Armor</t>
  </si>
  <si>
    <t>Corned Beef Hormel</t>
  </si>
  <si>
    <t>Crabmeat White Bumble Bee</t>
  </si>
  <si>
    <t>Deviled Ham Underwood</t>
  </si>
  <si>
    <t>4.3oz</t>
  </si>
  <si>
    <t>Dinty Moore Beef Stew</t>
  </si>
  <si>
    <t>Enchilada Sauce Mild Casa Fiesta</t>
  </si>
  <si>
    <t>Refried Beans Casa Fiesta</t>
  </si>
  <si>
    <t>Sardines in LA Hot Sauce Brunswick</t>
  </si>
  <si>
    <t>3.75 oz</t>
  </si>
  <si>
    <t>Sardines in Mustard Brunswick</t>
  </si>
  <si>
    <t>3.8oz</t>
  </si>
  <si>
    <t>Sardines in oil Brunswick</t>
  </si>
  <si>
    <t>Sardines in oil Chic of the Sea</t>
  </si>
  <si>
    <t>3.8oz.</t>
  </si>
  <si>
    <t>Sloppy Joe Manwich</t>
  </si>
  <si>
    <t>Cajun Power Sloppy Boudreaux</t>
  </si>
  <si>
    <t>Spaghetti Meatballs Chey Boyardee</t>
  </si>
  <si>
    <t>Spam Lunch Meat</t>
  </si>
  <si>
    <t>Water Chestnuts LaChoy</t>
  </si>
  <si>
    <t>Sweet Sue Chicken Pouch</t>
  </si>
  <si>
    <t>Chicken Spread Underwood</t>
  </si>
  <si>
    <t>4.8oz</t>
  </si>
  <si>
    <t>Swanson Premium Chicken                                                  until futher notice</t>
  </si>
  <si>
    <t>4.5oz</t>
  </si>
  <si>
    <t>Swanson Premium Chicken</t>
  </si>
  <si>
    <t>9.75oz.</t>
  </si>
  <si>
    <t>CHILI</t>
  </si>
  <si>
    <t xml:space="preserve">Chili Plain Hormel                                     </t>
  </si>
  <si>
    <t>Chili W/ Beans Hormel</t>
  </si>
  <si>
    <t>SOUPS</t>
  </si>
  <si>
    <t>Swanson Beef Broth</t>
  </si>
  <si>
    <t>Beef Broth Food Club</t>
  </si>
  <si>
    <t>Beef Broth Swanson</t>
  </si>
  <si>
    <t>Chicken Broth Swanson</t>
  </si>
  <si>
    <t>Chicken Broth Food Club</t>
  </si>
  <si>
    <t>Bouillion cubes Beef Wyler</t>
  </si>
  <si>
    <t>15 ct.</t>
  </si>
  <si>
    <t>Bouillion cubes Chicken Wyler</t>
  </si>
  <si>
    <t>Bouillion Cubes Chicken FOOD CLUB</t>
  </si>
  <si>
    <t>25 CT</t>
  </si>
  <si>
    <t>Chicken Noodle Soup Campbells</t>
  </si>
  <si>
    <t>10.8oz</t>
  </si>
  <si>
    <t>Chicken Noodle Soup Shurfine</t>
  </si>
  <si>
    <t xml:space="preserve">Chunky Campbells Chicken Noodle     </t>
  </si>
  <si>
    <t>18.6oz</t>
  </si>
  <si>
    <t>Chunky Campbells Sirloin Burger w Vegs</t>
  </si>
  <si>
    <t>18.8oz</t>
  </si>
  <si>
    <t>Vegetable Beef Soup Campbells</t>
  </si>
  <si>
    <t>Vegetable Soup FOOD CLUB</t>
  </si>
  <si>
    <t>10.75oz</t>
  </si>
  <si>
    <t>Progresso New England Clam Chowder</t>
  </si>
  <si>
    <t>18.5oz</t>
  </si>
  <si>
    <t>Cream of Celery Campbells</t>
  </si>
  <si>
    <t>Cream of Celery Soup Shurfine</t>
  </si>
  <si>
    <t>Cream of Chicken Soup Campbells</t>
  </si>
  <si>
    <t>Cream of Chicken Soup F/CLUB</t>
  </si>
  <si>
    <t>Cream of Mushroom Campbells</t>
  </si>
  <si>
    <t>Cream Of Mushroom FOOD CLUB</t>
  </si>
  <si>
    <t>Cream of Onion Campbells</t>
  </si>
  <si>
    <t>Cream of Shrimp Soup Campells</t>
  </si>
  <si>
    <t>Golden Mushroom Soup Campbells</t>
  </si>
  <si>
    <t>Onion Soup Mix Lipton</t>
  </si>
  <si>
    <t>2pk</t>
  </si>
  <si>
    <t>Onion Soup Mix FC</t>
  </si>
  <si>
    <t>2pk.</t>
  </si>
  <si>
    <t>Soup Base Beef</t>
  </si>
  <si>
    <t>Soup Base Chicken</t>
  </si>
  <si>
    <t>1 ea.</t>
  </si>
  <si>
    <t>Better Than Bouillon Chicken Base</t>
  </si>
  <si>
    <t>Better Than Bouillon Beef  Base</t>
  </si>
  <si>
    <t>Tomato Soup Campbells</t>
  </si>
  <si>
    <t>Bear Creek Crmy Pot. Soup Mix</t>
  </si>
  <si>
    <t>11 oz</t>
  </si>
  <si>
    <t>Beef Stew Mix SP Spice Co</t>
  </si>
  <si>
    <t>1.38oz</t>
  </si>
  <si>
    <t>Bear Creek Veg/Beef Soup mix</t>
  </si>
  <si>
    <t>Bear Creek Broc/Chdr Soup Mix</t>
  </si>
  <si>
    <t>GRAVIES</t>
  </si>
  <si>
    <t>Beef Gravy Campells</t>
  </si>
  <si>
    <t>10.3oz</t>
  </si>
  <si>
    <t>Beef Gravy FOOD CLUB</t>
  </si>
  <si>
    <t>10.25oz</t>
  </si>
  <si>
    <t>Chicken Gravy Heinz</t>
  </si>
  <si>
    <t>Brown Gravy Heinz</t>
  </si>
  <si>
    <t>Pork Gravy Heinz</t>
  </si>
  <si>
    <t>Mushroom Gravy Campbells</t>
  </si>
  <si>
    <t>Mushroom Steak Sauce Dawn</t>
  </si>
  <si>
    <t>PIE FILLING</t>
  </si>
  <si>
    <t>Blueberry Pie Filling Lucky Leaf</t>
  </si>
  <si>
    <t>21oz</t>
  </si>
  <si>
    <t>Blueberry Pie Filling Food Club</t>
  </si>
  <si>
    <t>Cherry Pie Filling Lucky Leaf</t>
  </si>
  <si>
    <t>Cherry Pie Filling FOOD CLUB</t>
  </si>
  <si>
    <t>Lemon Pie Filling Lucky Leaf</t>
  </si>
  <si>
    <t>Peach Pie Filling Food Club</t>
  </si>
  <si>
    <t>Pumpkin Solid Pack Libby's</t>
  </si>
  <si>
    <t>Strawberry Pie Filling Lucky Leaf</t>
  </si>
  <si>
    <t>Lucky Leaf Apple Pie Filling</t>
  </si>
  <si>
    <t>21 oz</t>
  </si>
  <si>
    <t>CANNED MILK</t>
  </si>
  <si>
    <t>Condensed Milk Eaglebrand</t>
  </si>
  <si>
    <t>Condensed Milk Food Club</t>
  </si>
  <si>
    <t>Evaporated Milk Pet</t>
  </si>
  <si>
    <t>Evaporated Milk FOOD CLUB</t>
  </si>
  <si>
    <t>FRUIT</t>
  </si>
  <si>
    <t>Apple Sauce FOOD CLUB</t>
  </si>
  <si>
    <t>23 oz</t>
  </si>
  <si>
    <t>Cherries Food Club</t>
  </si>
  <si>
    <t>Cherries That's Smart</t>
  </si>
  <si>
    <t>Cranberry Sauce Ocean Spray</t>
  </si>
  <si>
    <t>Cranberry Sauce Food Club</t>
  </si>
  <si>
    <t>14oz.</t>
  </si>
  <si>
    <t>Fruit Cocktail Libbys</t>
  </si>
  <si>
    <t>Fruit Cocktail Food Club</t>
  </si>
  <si>
    <t>15.25oz</t>
  </si>
  <si>
    <t>Peach Halves Delmonte</t>
  </si>
  <si>
    <t>15.3oz</t>
  </si>
  <si>
    <t>Peach Halves Lite Food Club</t>
  </si>
  <si>
    <t>Peaches Sliced Libbys</t>
  </si>
  <si>
    <t>Peaches Sliced FOOD CLUB</t>
  </si>
  <si>
    <t>Pear Halves Delmonte</t>
  </si>
  <si>
    <t>15.2oz</t>
  </si>
  <si>
    <t>Pears Sliced Food Club</t>
  </si>
  <si>
    <t>Pineapple Chunk FOOD CLUB</t>
  </si>
  <si>
    <t>Pineapple Chunks Dole</t>
  </si>
  <si>
    <t>Pineapple Crushed Food Club</t>
  </si>
  <si>
    <t>Pineapple Slices Dole</t>
  </si>
  <si>
    <t>SUGARS</t>
  </si>
  <si>
    <t>Brown Sugar Light Domino</t>
  </si>
  <si>
    <t xml:space="preserve"> Light Brown Sugar FOOD CLUB</t>
  </si>
  <si>
    <t>Powdered Sugar Domino</t>
  </si>
  <si>
    <t>Powdered Sugar Food Club</t>
  </si>
  <si>
    <t>Domino Dark Brown Sugar</t>
  </si>
  <si>
    <t xml:space="preserve">Sugar Granulated Domino                          </t>
  </si>
  <si>
    <t>4lb</t>
  </si>
  <si>
    <t>Sugar Granulated That's Smart</t>
  </si>
  <si>
    <t>Sweet-n-Low</t>
  </si>
  <si>
    <t>Stevia Sweetener</t>
  </si>
  <si>
    <t>50 pk</t>
  </si>
  <si>
    <t xml:space="preserve">EQUAL                                   </t>
  </si>
  <si>
    <t xml:space="preserve">SPLENDA                           </t>
  </si>
  <si>
    <t>SPLENDA BAG</t>
  </si>
  <si>
    <t>9.7 OZ</t>
  </si>
  <si>
    <t>SPICES</t>
  </si>
  <si>
    <t>Accent  Flavor</t>
  </si>
  <si>
    <t>Allspice McCormick</t>
  </si>
  <si>
    <t>.9oz</t>
  </si>
  <si>
    <t>Almond Extract McCormick</t>
  </si>
  <si>
    <t>1oz</t>
  </si>
  <si>
    <t>Banana Extract McCormick</t>
  </si>
  <si>
    <t>BBQ Spice SP Spice Co.</t>
  </si>
  <si>
    <t>Bay Leaves McCormick</t>
  </si>
  <si>
    <t>.12 oz</t>
  </si>
  <si>
    <t>Bay Leaves Adams</t>
  </si>
  <si>
    <t>2 OZ</t>
  </si>
  <si>
    <t>Course Black Pepper Adams</t>
  </si>
  <si>
    <t>6.7 oz</t>
  </si>
  <si>
    <t>Black Pepper Ground Adams</t>
  </si>
  <si>
    <t>Black Pepper SP Spice Co.</t>
  </si>
  <si>
    <t>1.25oz.</t>
  </si>
  <si>
    <t>Blackened Seasoning SP Spice Co.</t>
  </si>
  <si>
    <t>6oz.</t>
  </si>
  <si>
    <t xml:space="preserve">Salt and Pepper in Shakers SP </t>
  </si>
  <si>
    <t>4oz.</t>
  </si>
  <si>
    <t>Cayenne Pepper Zatarains</t>
  </si>
  <si>
    <t>7.25oz</t>
  </si>
  <si>
    <t>Cayenne Pepper SP Spice Co.</t>
  </si>
  <si>
    <t>3.5oz.</t>
  </si>
  <si>
    <t>CAYENNE PEPPER Adams</t>
  </si>
  <si>
    <t>Crushed Red Pepper SP Spice Co.</t>
  </si>
  <si>
    <t>2.75oz.</t>
  </si>
  <si>
    <t>Chili Mix McCormick</t>
  </si>
  <si>
    <t>1.25 oz</t>
  </si>
  <si>
    <t>Chili Powder Adams</t>
  </si>
  <si>
    <t>16.82oz</t>
  </si>
  <si>
    <t>Chilli Powder SP Spice Co.</t>
  </si>
  <si>
    <t>Chili Seasoning Mix Food Club</t>
  </si>
  <si>
    <t>1  oz</t>
  </si>
  <si>
    <t>Chicken Seasoning SP Spice Co.</t>
  </si>
  <si>
    <t>6.5oz.</t>
  </si>
  <si>
    <t>Cinnamon Ground McCormick</t>
  </si>
  <si>
    <t>2.37oz</t>
  </si>
  <si>
    <t>Cinnamon Ground Adams</t>
  </si>
  <si>
    <t>Coconut Extract McCormick</t>
  </si>
  <si>
    <t>Crab Boil Dry Zatarains</t>
  </si>
  <si>
    <t>Crab Boil Liquid Zatarains</t>
  </si>
  <si>
    <t>Crab Boil  Comp Powder Zatarains</t>
  </si>
  <si>
    <t>Crab Boil Sack Size Zatarains</t>
  </si>
  <si>
    <t>73 oz</t>
  </si>
  <si>
    <t>Cream Of Tartar McCormick</t>
  </si>
  <si>
    <t>1.5oz</t>
  </si>
  <si>
    <t>Cajun Seasoning SP Spice Co.</t>
  </si>
  <si>
    <t>Creole Seasoning Slap Ya Mama</t>
  </si>
  <si>
    <t xml:space="preserve">Creole Seasoning Tony Chacheres 8oz                                             </t>
  </si>
  <si>
    <t xml:space="preserve">Creole Seasoning Tony Chacheres 17oz                                              </t>
  </si>
  <si>
    <t>17 oz</t>
  </si>
  <si>
    <t>Crushed Red Pepper</t>
  </si>
  <si>
    <t>1 oz</t>
  </si>
  <si>
    <t>Cumin Ground McCormick</t>
  </si>
  <si>
    <t>1.5 oz.</t>
  </si>
  <si>
    <t>Cumin Ground Adams</t>
  </si>
  <si>
    <t>Curry Powder McCormick</t>
  </si>
  <si>
    <t>Cajun Chef Gumbo File</t>
  </si>
  <si>
    <t>Fajita seasoning McCormick</t>
  </si>
  <si>
    <t>1.12 oz</t>
  </si>
  <si>
    <t>Fajita beef seasoning Adams</t>
  </si>
  <si>
    <t>French Fry Seasoning SP Spice Co.</t>
  </si>
  <si>
    <t>Garlic Salt McCormick</t>
  </si>
  <si>
    <t>9.5oz</t>
  </si>
  <si>
    <t>Garlic Salt SP Seasoning Co.</t>
  </si>
  <si>
    <t>Ginger McCormick</t>
  </si>
  <si>
    <t>.7oz</t>
  </si>
  <si>
    <t>Granulated Garlic Adams</t>
  </si>
  <si>
    <t>10.31oz</t>
  </si>
  <si>
    <t>Garlic Powder SP Spice Co.</t>
  </si>
  <si>
    <t>2.5oz.</t>
  </si>
  <si>
    <t>Garlic Pepper SP Spice Co.</t>
  </si>
  <si>
    <t>Greek Seasoning Adams</t>
  </si>
  <si>
    <t>3.77oz</t>
  </si>
  <si>
    <t>Greens Seasoning SP Spice Co.</t>
  </si>
  <si>
    <t>Gumbo File Zatarains</t>
  </si>
  <si>
    <t>Injector Cajun Creole Garlic Kit</t>
  </si>
  <si>
    <t>Italian Seasoning Adams</t>
  </si>
  <si>
    <t>1.02oz</t>
  </si>
  <si>
    <t>Italian Seasoning SP Spice Co.</t>
  </si>
  <si>
    <t>Lemon Extract McCormick</t>
  </si>
  <si>
    <t>2OZ</t>
  </si>
  <si>
    <t>Lemon Pepper Seasoning McCormick</t>
  </si>
  <si>
    <t>5.75 oz</t>
  </si>
  <si>
    <t>Lemon Pepper Seasoning SP Spice Co.</t>
  </si>
  <si>
    <t>Meat Loaf Mix SP Spice Co.</t>
  </si>
  <si>
    <t>1.18oz.</t>
  </si>
  <si>
    <t>Meat Tenderizer Unseasoned McCormick</t>
  </si>
  <si>
    <t>3.4oz</t>
  </si>
  <si>
    <t>Meat Tenderizer SP Spice Co.</t>
  </si>
  <si>
    <t>Montreal Chicken Seasoning</t>
  </si>
  <si>
    <t>2.75 oz</t>
  </si>
  <si>
    <t>Montreal Steak Seasoning</t>
  </si>
  <si>
    <t>Mrs Dash Original Salt Free Seasoning</t>
  </si>
  <si>
    <t>2.5oz</t>
  </si>
  <si>
    <t>Nutmeg FOOD CLUB</t>
  </si>
  <si>
    <t>2.12OZ</t>
  </si>
  <si>
    <t>Old Bay Seasoning</t>
  </si>
  <si>
    <t>Onion Powder McCormick</t>
  </si>
  <si>
    <t>Onion Powder Adams</t>
  </si>
  <si>
    <t>8.46oz</t>
  </si>
  <si>
    <t>Onion Powder SP Spice Co.</t>
  </si>
  <si>
    <t>Onion Salt SP Spice Co.</t>
  </si>
  <si>
    <t>7.75oz.</t>
  </si>
  <si>
    <t>Onions Minced SP Spice Co.</t>
  </si>
  <si>
    <t>Onions Chopped SP Spice Co.</t>
  </si>
  <si>
    <t>.75oz.</t>
  </si>
  <si>
    <t>Onions Dehydrated Diced Food Club</t>
  </si>
  <si>
    <t>3.5 oz</t>
  </si>
  <si>
    <t>Oregano McCormick</t>
  </si>
  <si>
    <t>1.8oz</t>
  </si>
  <si>
    <t>Oregano Leaves SP Spice Co.</t>
  </si>
  <si>
    <t>1.13oz.</t>
  </si>
  <si>
    <t>Paprika Adams</t>
  </si>
  <si>
    <t>2.64oz</t>
  </si>
  <si>
    <t>Paprika SP Spice Co.</t>
  </si>
  <si>
    <t>Parsley Flakes Adams</t>
  </si>
  <si>
    <t>2 oz</t>
  </si>
  <si>
    <t>Parsley Flakes SP Spice Co.</t>
  </si>
  <si>
    <t>.5oz.</t>
  </si>
  <si>
    <t>Sage McCormick</t>
  </si>
  <si>
    <t>Season All Morton</t>
  </si>
  <si>
    <t>Sweet Basil Adams</t>
  </si>
  <si>
    <t>.71 oz</t>
  </si>
  <si>
    <t xml:space="preserve">Salt (Table Salt) Food Club                                          </t>
  </si>
  <si>
    <t>26 OZ</t>
  </si>
  <si>
    <t>Sea Salt Fine SP Spice Co.</t>
  </si>
  <si>
    <t>7oz.</t>
  </si>
  <si>
    <t xml:space="preserve">Seasoned Salt SP Spice Co. </t>
  </si>
  <si>
    <t>Sloppy Joe Mix SP Spice Co.</t>
  </si>
  <si>
    <t>Spaghetti Sauce Mix SP Spice Co.</t>
  </si>
  <si>
    <t>1.38oz.</t>
  </si>
  <si>
    <t>Taco Seasoning Mix Old El Paso</t>
  </si>
  <si>
    <t>Taco Seasoning Mix FOOD CLUB</t>
  </si>
  <si>
    <t>1.25oz</t>
  </si>
  <si>
    <t>Taco Seasoning Mix SP Spice Co.</t>
  </si>
  <si>
    <t>Thyme McCormick</t>
  </si>
  <si>
    <t>1.7oz</t>
  </si>
  <si>
    <t>Vanilla Extract Big Chief</t>
  </si>
  <si>
    <t>8 OZ</t>
  </si>
  <si>
    <t>Variety Food Color McCormick</t>
  </si>
  <si>
    <t>White Pepper Ground McCormick</t>
  </si>
  <si>
    <t>Tony Chachere Creole Butter</t>
  </si>
  <si>
    <t>CONDIMENTS</t>
  </si>
  <si>
    <t>SALAD DRESSINGS</t>
  </si>
  <si>
    <t>Bacon Bits Hormel</t>
  </si>
  <si>
    <t xml:space="preserve">Croutons Seasoned Cubbisons                                   </t>
  </si>
  <si>
    <t>Croutons Seasoned FOOD CLUB</t>
  </si>
  <si>
    <t>5oz.</t>
  </si>
  <si>
    <t>1000 Island Regular Wishbone</t>
  </si>
  <si>
    <t>1000 Island Wishbone</t>
  </si>
  <si>
    <t>1000 Lite island Wishbone</t>
  </si>
  <si>
    <t>Blue Cheese Wishbone</t>
  </si>
  <si>
    <t>Catalina Dressing Kraft</t>
  </si>
  <si>
    <t>Caesar Dressing Kraft</t>
  </si>
  <si>
    <t>15 oz.</t>
  </si>
  <si>
    <t>French Deluxe Wishbone</t>
  </si>
  <si>
    <t>French Wishbone</t>
  </si>
  <si>
    <t>Ranch Mix Hidden Valley Ranch</t>
  </si>
  <si>
    <t xml:space="preserve">Ranch Hidden Valley                                                            </t>
  </si>
  <si>
    <t>WISHBONE RANCH</t>
  </si>
  <si>
    <t>Wish Bone Light Ranch</t>
  </si>
  <si>
    <t>Ranch Dressing Food Club</t>
  </si>
  <si>
    <t>Ranch Wishbone</t>
  </si>
  <si>
    <t>Italian Regular Wishbone</t>
  </si>
  <si>
    <t>Italian Dressing FC</t>
  </si>
  <si>
    <t>Italian Wishbone</t>
  </si>
  <si>
    <t>Italian Lite Wishbone</t>
  </si>
  <si>
    <t>Vinegar Heinz</t>
  </si>
  <si>
    <t xml:space="preserve">Bragg Apple Cider Vinegar </t>
  </si>
  <si>
    <t>BBQ SAUCE</t>
  </si>
  <si>
    <t xml:space="preserve">BBQ Sauce Sweet Baby Ray Original                                         </t>
  </si>
  <si>
    <t xml:space="preserve">BBQ Sauce Sweet Baby Ray Hickory                                   </t>
  </si>
  <si>
    <t>BBQ Sauce Sweet Baby Ray Original</t>
  </si>
  <si>
    <t>BBQ Sauce Sweet Baby Ray Orginal</t>
  </si>
  <si>
    <t>80oz.</t>
  </si>
  <si>
    <t>BBQ Sauce Bullseye</t>
  </si>
  <si>
    <t>BBQ Sauce Jack Miller Orig</t>
  </si>
  <si>
    <t>BBQ Sauce Kraft Plain</t>
  </si>
  <si>
    <t>BBQ Sauce Kraft Honey</t>
  </si>
  <si>
    <t>18oz.</t>
  </si>
  <si>
    <t>BBQ Sauce Hickory w/ Brw Sugar F C</t>
  </si>
  <si>
    <t>BBQ Sauce Plain Food Club</t>
  </si>
  <si>
    <t>SAUCES</t>
  </si>
  <si>
    <t xml:space="preserve">Steak Sauce A 1                                                                             </t>
  </si>
  <si>
    <t xml:space="preserve">Heinz 57 Sauce                                                                                          </t>
  </si>
  <si>
    <t>Steak Sauce Lea &amp; Perrins</t>
  </si>
  <si>
    <t xml:space="preserve">Worcestershire Sce Lea &amp; Perrins                                                                           </t>
  </si>
  <si>
    <t>Steak Seasoning Dales</t>
  </si>
  <si>
    <t xml:space="preserve">Tiger Sauce                                                                                                          </t>
  </si>
  <si>
    <t>Cajun Blast asst.</t>
  </si>
  <si>
    <t>Chili Sauce Heinz</t>
  </si>
  <si>
    <t>Cocktail Sauce Heinz</t>
  </si>
  <si>
    <t>Cocktail Sauce FOOD CLUB</t>
  </si>
  <si>
    <t>Horseradish Sauce Zatarains</t>
  </si>
  <si>
    <t>5.25oz</t>
  </si>
  <si>
    <t>Hot Sauce LA</t>
  </si>
  <si>
    <t xml:space="preserve">Tobasco Sauce                                                                                      </t>
  </si>
  <si>
    <t>Tobasco Haberno Sauce</t>
  </si>
  <si>
    <t>Tobasco Sauce green</t>
  </si>
  <si>
    <t>D.A.T. Hot Sauce</t>
  </si>
  <si>
    <t>Tobasco Peppers Cajun Chef</t>
  </si>
  <si>
    <t>Kitchen Bouquet</t>
  </si>
  <si>
    <t>Liquid Smoke Figaro</t>
  </si>
  <si>
    <t>Oyster Sauce House of Tsang</t>
  </si>
  <si>
    <t>12.4oz</t>
  </si>
  <si>
    <t>Soy Sauce Kikkomans</t>
  </si>
  <si>
    <t>Soy Sauce FC</t>
  </si>
  <si>
    <t>Sweet &amp; Sour Sauce LaChoy</t>
  </si>
  <si>
    <t>Teriyaki Sauce Kikkomans</t>
  </si>
  <si>
    <t>Teriyaki Sauce Food Club</t>
  </si>
  <si>
    <t>Wow Wee Dipping Sauce Mild</t>
  </si>
  <si>
    <t>PEANUT BUTTER &amp; JELLY</t>
  </si>
  <si>
    <t xml:space="preserve">Creamy Peanut Butter Jif                                           </t>
  </si>
  <si>
    <t>Creamy Peanut Butter Jif</t>
  </si>
  <si>
    <t>Peanut Butter Creamy FC</t>
  </si>
  <si>
    <t>Crunchy Peanut Butter Jif</t>
  </si>
  <si>
    <t>Apple Jelly Blackburn</t>
  </si>
  <si>
    <t>18 oz.</t>
  </si>
  <si>
    <t>Apple Jelly FOOD CLUB</t>
  </si>
  <si>
    <t>Blackberry Jelly Blackburn</t>
  </si>
  <si>
    <t>Grape Jelly Food Club</t>
  </si>
  <si>
    <t>Fig Preserves Braswells</t>
  </si>
  <si>
    <t>Peach Preserves Blackburns</t>
  </si>
  <si>
    <t>Smuckers Pineapple Preserves</t>
  </si>
  <si>
    <t>Strawberry Preserv Blackburn</t>
  </si>
  <si>
    <t>Strawberry Preserves FC</t>
  </si>
  <si>
    <t>Squeeze Grape Welchs</t>
  </si>
  <si>
    <t>Squeeze Strawberry Smuckers</t>
  </si>
  <si>
    <t>PICKLES / RELISH / OLIVES / PEPPERS</t>
  </si>
  <si>
    <t>Bread &amp; Butter Pickles Food Club</t>
  </si>
  <si>
    <t xml:space="preserve"> Mt Olive Sweet Petit Pickles</t>
  </si>
  <si>
    <t>Vlasic Dill Spears</t>
  </si>
  <si>
    <t>Dill Chip Pickles Mt. Olive</t>
  </si>
  <si>
    <t>Dill Pickles Food Club</t>
  </si>
  <si>
    <t>Hamburger Dill Slices FOOD CLUB</t>
  </si>
  <si>
    <t>Kosher Dills Vlasic</t>
  </si>
  <si>
    <t>46oz</t>
  </si>
  <si>
    <t>Gator Pickles</t>
  </si>
  <si>
    <t xml:space="preserve">Sweet Relish F C </t>
  </si>
  <si>
    <t>Sweet Relish Mt Olive</t>
  </si>
  <si>
    <t>Dill Relish Food Club</t>
  </si>
  <si>
    <t>Dill Relish Vlasic</t>
  </si>
  <si>
    <t>Banana Pepper Rings FOOD CLUB</t>
  </si>
  <si>
    <t>Jalapeno Pepper Trappey slc</t>
  </si>
  <si>
    <t>Jalapenos sliced Cajun Chef</t>
  </si>
  <si>
    <t>Jalapenos whole Cajun Chef</t>
  </si>
  <si>
    <t xml:space="preserve">Pearl's Olives Large Pitted </t>
  </si>
  <si>
    <t>Olives Large BLK Food Club</t>
  </si>
  <si>
    <t>Olives Stuffed Food Club</t>
  </si>
  <si>
    <t>Olives Stuffed Zatarains</t>
  </si>
  <si>
    <t>Olives Stuffed Jalapeno Mezzetta</t>
  </si>
  <si>
    <t>Olives Stuffed garlic Mezzetta</t>
  </si>
  <si>
    <t>Pimentos  sliced</t>
  </si>
  <si>
    <t>4 OZ.</t>
  </si>
  <si>
    <t>Cajun Chef Pickled Okra</t>
  </si>
  <si>
    <t>Pickled Beets Food Club</t>
  </si>
  <si>
    <t>Nonc Hot Pickled Quail Eggs</t>
  </si>
  <si>
    <t>17.06 oz</t>
  </si>
  <si>
    <t>Nonc's Pickled Quail Eggs</t>
  </si>
  <si>
    <t>KETCHUP, MAYONNAISE, &amp; MUSTARD</t>
  </si>
  <si>
    <t xml:space="preserve">Ketchup Heinz                                                         </t>
  </si>
  <si>
    <t>38oz</t>
  </si>
  <si>
    <t>Ketchup Delmonte</t>
  </si>
  <si>
    <t>Ketchup Food Club</t>
  </si>
  <si>
    <t>Mayonnaise Blue Plate</t>
  </si>
  <si>
    <t>Mayonnaise FOOD CLUB</t>
  </si>
  <si>
    <t>30oz</t>
  </si>
  <si>
    <t>Mayonnaise Squeeze Blue Plate</t>
  </si>
  <si>
    <t>Mayonnaise Helmans Squeeze</t>
  </si>
  <si>
    <t xml:space="preserve">Mustard Heniz                                                  </t>
  </si>
  <si>
    <t>Mustard TS</t>
  </si>
  <si>
    <t>Mustard Spicy French's</t>
  </si>
  <si>
    <t>Ken's Honey Mustard</t>
  </si>
  <si>
    <t>Sandwich Spread Blue Plate</t>
  </si>
  <si>
    <t>Miracle Whip Squeeze Kraft</t>
  </si>
  <si>
    <t>Tartar Sauce Kraft</t>
  </si>
  <si>
    <t>Tartar Sauce FOOD CLUB</t>
  </si>
  <si>
    <t>11.5OZ</t>
  </si>
  <si>
    <t>SYRUP</t>
  </si>
  <si>
    <t>Syrup Pearl Milling Company</t>
  </si>
  <si>
    <t>Syrup Log Cabin Country Kitchen</t>
  </si>
  <si>
    <t>Syrup Mrs. Butterworth</t>
  </si>
  <si>
    <t>Blackburn Reg. Syrup</t>
  </si>
  <si>
    <t>Maple Syrup Cane's</t>
  </si>
  <si>
    <t>12.5 oz</t>
  </si>
  <si>
    <t>Steen's Syrup</t>
  </si>
  <si>
    <t>25oz.</t>
  </si>
  <si>
    <t>Syrup Karo Dark</t>
  </si>
  <si>
    <t>Honey Food Club</t>
  </si>
  <si>
    <t>COOKING OIL</t>
  </si>
  <si>
    <t xml:space="preserve">Cooking Spray Pam                                                                 </t>
  </si>
  <si>
    <t xml:space="preserve">Cooking Spray Food Club                                                               </t>
  </si>
  <si>
    <t>Baking Spray Bakers Joy</t>
  </si>
  <si>
    <t xml:space="preserve">Olive Oil Pompien                                                            </t>
  </si>
  <si>
    <t xml:space="preserve">Olive Oil Pure Food Club                                                           </t>
  </si>
  <si>
    <t>25.5oz.</t>
  </si>
  <si>
    <t>Canola Oil Lou Ana</t>
  </si>
  <si>
    <t xml:space="preserve">Peanut Oil Lou Ana                                                                            </t>
  </si>
  <si>
    <t>Peanut Oil Food Club</t>
  </si>
  <si>
    <t>Vegetable Oil Crisco</t>
  </si>
  <si>
    <t xml:space="preserve">Vegetable Oil FOOD CLUB                          </t>
  </si>
  <si>
    <t>Vegetable Oil TS</t>
  </si>
  <si>
    <t>Shortening Crisco</t>
  </si>
  <si>
    <t>Gravy Mix/ Broth/Bases</t>
  </si>
  <si>
    <t xml:space="preserve">Brown Gravy Mix McCormick                                                     </t>
  </si>
  <si>
    <t>Louisiana Cajun Brown Gravy Mix</t>
  </si>
  <si>
    <t xml:space="preserve">Brown Gravy Mix Pioneer                                               </t>
  </si>
  <si>
    <t>1.6oz</t>
  </si>
  <si>
    <t>Brown Gravy Mix FOOD CLUB</t>
  </si>
  <si>
    <t>.8oz</t>
  </si>
  <si>
    <t>Chili Mix 2 Alarm</t>
  </si>
  <si>
    <t>3.3oz</t>
  </si>
  <si>
    <t>Chilli Seasoning Mix Food Club</t>
  </si>
  <si>
    <t>1oz. Pk.</t>
  </si>
  <si>
    <t xml:space="preserve">Country Gravy Mix McCormick                                              </t>
  </si>
  <si>
    <t>2.6oz</t>
  </si>
  <si>
    <t xml:space="preserve">Country Gravy Mix Pioneer                                                        </t>
  </si>
  <si>
    <t>2.8oz</t>
  </si>
  <si>
    <t>Country Gravy Mix SP Spice Co.</t>
  </si>
  <si>
    <t>Chicken Gravy Mix SP Spice Co.</t>
  </si>
  <si>
    <t>Roux Mix Instant Tony Chacheres</t>
  </si>
  <si>
    <t>Roux Light Savoies</t>
  </si>
  <si>
    <t>Roux Dark Savoies</t>
  </si>
  <si>
    <t>SIDE DISHES</t>
  </si>
  <si>
    <t xml:space="preserve">Jambalaya Mix Zatarains                                                                          </t>
  </si>
  <si>
    <t>Ryans Jambalaya mix</t>
  </si>
  <si>
    <t>Jambalaya Mix Zatarains Family Size</t>
  </si>
  <si>
    <t xml:space="preserve">Dirty Rice Mix Zatarains                                                                                            </t>
  </si>
  <si>
    <t>Zatarains Gumbo Base</t>
  </si>
  <si>
    <t>Ryans Gumbo Base</t>
  </si>
  <si>
    <t>Ryans Shrimp &amp; Grits mix</t>
  </si>
  <si>
    <t>Ryans Red Beans &amp; Rice mix</t>
  </si>
  <si>
    <t>Wild Rice Zatarains'</t>
  </si>
  <si>
    <t>Rice A Roni Beef</t>
  </si>
  <si>
    <t>6.8oz</t>
  </si>
  <si>
    <t xml:space="preserve">Rice A Roni Chicken                                                                                  </t>
  </si>
  <si>
    <t>6.9oz</t>
  </si>
  <si>
    <t>Chicken Stuffing Stove Top</t>
  </si>
  <si>
    <t>Cornbread Stuffing Stove Top</t>
  </si>
  <si>
    <t>Pork stuffing Stove top</t>
  </si>
  <si>
    <t>Hamburger Helper Cheeseburger</t>
  </si>
  <si>
    <t>6.6 oz</t>
  </si>
  <si>
    <t>Hamburger Helper Lasagna</t>
  </si>
  <si>
    <t>6.9 oz</t>
  </si>
  <si>
    <t xml:space="preserve">Mac &amp; Cheese Velveeta                                      </t>
  </si>
  <si>
    <t xml:space="preserve">Mac &amp; Cheese Deluxe Kraft                                                                        </t>
  </si>
  <si>
    <t>Mac &amp; Cheese Deluxe Food Club</t>
  </si>
  <si>
    <t xml:space="preserve">Mac &amp; Cheese Kraft                                                                                            </t>
  </si>
  <si>
    <t>Mac &amp; Cheese FOOD CLUB</t>
  </si>
  <si>
    <t>Instant potatoes Idaho</t>
  </si>
  <si>
    <t>26.2oz</t>
  </si>
  <si>
    <t>Instant Potatoes Food Club</t>
  </si>
  <si>
    <t>Idahoan Scalloped Potatoes</t>
  </si>
  <si>
    <t>4 OZ</t>
  </si>
  <si>
    <t>Idahoan Augratin Potatoes</t>
  </si>
  <si>
    <t>JUICES &amp; KOOL AID</t>
  </si>
  <si>
    <t>Apple Juice Lucky Leaf</t>
  </si>
  <si>
    <t>Apple Juice 100% UNSWT F/CLUB</t>
  </si>
  <si>
    <t>Cranapple Juice Diet Ocean Spray</t>
  </si>
  <si>
    <t>Cranapple Juice Ocean Spray</t>
  </si>
  <si>
    <t>Cranberry Juice Ocean Spray</t>
  </si>
  <si>
    <t>CranGrape Juice Ocean Spray</t>
  </si>
  <si>
    <t xml:space="preserve">Grape Juice Welchs </t>
  </si>
  <si>
    <t>Prune Juice Sunsweet</t>
  </si>
  <si>
    <t>48 oz.</t>
  </si>
  <si>
    <t>Tomato Juice Campells</t>
  </si>
  <si>
    <t>46 OZ</t>
  </si>
  <si>
    <t>V8 Juice</t>
  </si>
  <si>
    <t>V8 Splash Berry Blend</t>
  </si>
  <si>
    <t>Real Lemon</t>
  </si>
  <si>
    <t>Real Lemon Juice  FOOD CLUB</t>
  </si>
  <si>
    <t>Crystal Lt OTG Lemonade</t>
  </si>
  <si>
    <t>Crystal Lt OTG Peach Tea</t>
  </si>
  <si>
    <t>Crystal Lt OTG Fruit Punch</t>
  </si>
  <si>
    <t>Crystal Lt OTG Iced Tea</t>
  </si>
  <si>
    <t>Drink Mix Orange Koolaid</t>
  </si>
  <si>
    <t>8qt</t>
  </si>
  <si>
    <t>Drink Mix Grape Koolaid</t>
  </si>
  <si>
    <t>Drink Mix Cherry Koolaid</t>
  </si>
  <si>
    <t>Drink Mix Tropical Punch Koolaid</t>
  </si>
  <si>
    <t>Country Time Lemonade Mix</t>
  </si>
  <si>
    <t>Drink Mix Tang</t>
  </si>
  <si>
    <t>Tomato Juice Campells 6pks</t>
  </si>
  <si>
    <t>6 pk.</t>
  </si>
  <si>
    <t>V8 Juice 6pks</t>
  </si>
  <si>
    <t>6 pk</t>
  </si>
  <si>
    <t>Dole Pineapple Juice 6pks</t>
  </si>
  <si>
    <t>PASTA SAUCE &amp; NOODLES</t>
  </si>
  <si>
    <t>Alfredo Sauce Ragu</t>
  </si>
  <si>
    <t>Alfredo Sauce Classico</t>
  </si>
  <si>
    <t>Spaghetti Sauce Ragu Plain</t>
  </si>
  <si>
    <t>Spaghetti Sauce Ragu</t>
  </si>
  <si>
    <t xml:space="preserve">Spaghetti Sauce Prego </t>
  </si>
  <si>
    <t>Cajun Power Cajun Spaghetti Sauce</t>
  </si>
  <si>
    <t>36oz</t>
  </si>
  <si>
    <t>Spaghetti Sauce Traditional Hunts</t>
  </si>
  <si>
    <t>Spag. Sauce Garlic Herb Hunts</t>
  </si>
  <si>
    <t>Spag. Sauce Meat Hunts</t>
  </si>
  <si>
    <t>Spag. Sauce 4 cheese Italian Hunts</t>
  </si>
  <si>
    <t>Ragu Pizza Sauce</t>
  </si>
  <si>
    <t>15.5 oz</t>
  </si>
  <si>
    <t>Ragu Simply Marinara Sauce</t>
  </si>
  <si>
    <t>Spaghetti Luxury #4</t>
  </si>
  <si>
    <t>Spaghetti Food Club</t>
  </si>
  <si>
    <t>Spaghetti TS</t>
  </si>
  <si>
    <t>Angel Hair Pasta Luxury</t>
  </si>
  <si>
    <t>Angel Hair Pasta Food Club</t>
  </si>
  <si>
    <t>Egg Noodles Luxury</t>
  </si>
  <si>
    <t>Egg Noodles FOOD CLUB</t>
  </si>
  <si>
    <t>Elbow Macoroni Luxury</t>
  </si>
  <si>
    <t>Elbow Macoroni Food Club</t>
  </si>
  <si>
    <t>Fettucinni Luxury</t>
  </si>
  <si>
    <t>12 oz.</t>
  </si>
  <si>
    <t xml:space="preserve">Grated Parmesan Cheese Kraft                                                                               </t>
  </si>
  <si>
    <t>Grated Parmesan Cheese F/CLUB</t>
  </si>
  <si>
    <t>Lasagna Noodles Luxury</t>
  </si>
  <si>
    <t>Lasagna Noodles FOOD CLUB</t>
  </si>
  <si>
    <t>Penne Pasta Luxury</t>
  </si>
  <si>
    <t>Penne Pasta Food Club</t>
  </si>
  <si>
    <t>Rotini Pasta Luxury</t>
  </si>
  <si>
    <t xml:space="preserve">Rotini FOOD CLUB </t>
  </si>
  <si>
    <t>Ramen Noodles Beef</t>
  </si>
  <si>
    <t>Ramen Noodles Chicken</t>
  </si>
  <si>
    <t>Ramen Noodles Shrimp</t>
  </si>
  <si>
    <t>RICE &amp; BEANS</t>
  </si>
  <si>
    <t>Baby Lima Beans Camellia</t>
  </si>
  <si>
    <t>Baby Lima Beans FC</t>
  </si>
  <si>
    <t>Blackeye Peas Camellia</t>
  </si>
  <si>
    <t>Black Eyed Peas Food Club</t>
  </si>
  <si>
    <t>Great Northern Beans Camellia</t>
  </si>
  <si>
    <t>Great Northern Beans Food Club</t>
  </si>
  <si>
    <t xml:space="preserve">Navy Beans Camellia                                                                                    </t>
  </si>
  <si>
    <t>Navy Beans FOOD CLUB</t>
  </si>
  <si>
    <t>Pinto Beans Camellia</t>
  </si>
  <si>
    <t>Pinto Beans FC</t>
  </si>
  <si>
    <t xml:space="preserve">Red Kidney Beans Camellia                            </t>
  </si>
  <si>
    <t xml:space="preserve">Red Kidney Beans F C </t>
  </si>
  <si>
    <t>Red Kidney Beans Blue Runner Dry</t>
  </si>
  <si>
    <t>Split Peas Camellia</t>
  </si>
  <si>
    <t>Rice Long Grain Mahatma</t>
  </si>
  <si>
    <t>20 LB</t>
  </si>
  <si>
    <t>Rice Long Grain Food Club</t>
  </si>
  <si>
    <t>Rice Supreme Long Grain</t>
  </si>
  <si>
    <t>Rice Medium Grain Watermaid</t>
  </si>
  <si>
    <t>Rice Medium Grain Food Club</t>
  </si>
  <si>
    <t>Zatarain's Parboiled Rice</t>
  </si>
  <si>
    <t>Jasmine Rice Supreme</t>
  </si>
  <si>
    <t>Rice Uncle Bens</t>
  </si>
  <si>
    <t>2 lb.</t>
  </si>
  <si>
    <t>Yellow Rice Mahatma</t>
  </si>
  <si>
    <t>10 oz.</t>
  </si>
  <si>
    <t>CORNMEAL, FLOUR, &amp; OTHER BAKING</t>
  </si>
  <si>
    <t>Corn Bread Mix Jiffy</t>
  </si>
  <si>
    <t>Muffin Mix Blueberry Martha White</t>
  </si>
  <si>
    <t>Muffin mix Strawberry Martha White</t>
  </si>
  <si>
    <t>Baking Powder Clabber Girl</t>
  </si>
  <si>
    <t>Corn Starch Argo</t>
  </si>
  <si>
    <t>Baking soda Arm &amp; Hammer</t>
  </si>
  <si>
    <t>Baking Soda FOOD CLUB</t>
  </si>
  <si>
    <t>Fish Fry Regular Zatarains</t>
  </si>
  <si>
    <t>Fish Fry Seasoned Zatarains</t>
  </si>
  <si>
    <t>Fish Fry Seasoned Louisiana</t>
  </si>
  <si>
    <t>Chicken Fry Zatarain</t>
  </si>
  <si>
    <t>Shake N Bake Chicken</t>
  </si>
  <si>
    <t>4.5 oz</t>
  </si>
  <si>
    <t>Shake N Bake Pork</t>
  </si>
  <si>
    <t>Hot Roll Mix Pillsbury</t>
  </si>
  <si>
    <t xml:space="preserve">Biscuit Mix Bisquick </t>
  </si>
  <si>
    <t>40oz</t>
  </si>
  <si>
    <t>Biscuit Mix Buttermilk Pioneer</t>
  </si>
  <si>
    <t>Biscuit Mix Pioneer</t>
  </si>
  <si>
    <t>Cocoa Mix Hershey</t>
  </si>
  <si>
    <t>Coconut Angel Flake Bakers</t>
  </si>
  <si>
    <t>Chocolate Chip Morsels Hershey's</t>
  </si>
  <si>
    <t>Nestle White Choc. Morsels</t>
  </si>
  <si>
    <t>Reeses Peanut Butter Morsels</t>
  </si>
  <si>
    <t xml:space="preserve">Dream Whip Dry </t>
  </si>
  <si>
    <t>5.2 oz.</t>
  </si>
  <si>
    <t>Yeast Fleischmann's Active Dry Env.</t>
  </si>
  <si>
    <t>3pk.</t>
  </si>
  <si>
    <t>Yeast 1#</t>
  </si>
  <si>
    <t>1# bag</t>
  </si>
  <si>
    <t>Flour Plain Gold Medal</t>
  </si>
  <si>
    <t>5#</t>
  </si>
  <si>
    <t>Flour Plain FOOD CLUB</t>
  </si>
  <si>
    <t>Flour Self-Rising Gold Medal</t>
  </si>
  <si>
    <t>Yellow Corn Meal Martha White</t>
  </si>
  <si>
    <t>5 lb.</t>
  </si>
  <si>
    <t>Yellow Corn Meal Food Club</t>
  </si>
  <si>
    <t>5 LB</t>
  </si>
  <si>
    <t>Graham Cracker Crust Keebler 9"</t>
  </si>
  <si>
    <t>CAKE MIXES &amp; FROSTINGS</t>
  </si>
  <si>
    <t xml:space="preserve">Brownie Mix Fudge F C </t>
  </si>
  <si>
    <t>18.3oz</t>
  </si>
  <si>
    <t>Brownie Mix Pillsbury</t>
  </si>
  <si>
    <t>18.4 oz</t>
  </si>
  <si>
    <t>Cake Mix Angel Food Betty Crocker</t>
  </si>
  <si>
    <t>Cake Mix Banana Duncan Hines</t>
  </si>
  <si>
    <t>Cake Mix Decadent Carrot Duncan Hines</t>
  </si>
  <si>
    <t>Cake mix German Choc Duncan Hines</t>
  </si>
  <si>
    <t>Cake Mix Pineapple Duncan Hines</t>
  </si>
  <si>
    <t>Cake Mix Spice Duncan Hines</t>
  </si>
  <si>
    <t>Cake mix Strawberry Duncan Hines</t>
  </si>
  <si>
    <t xml:space="preserve">Cake Mix Red Velvet Duncan Hines </t>
  </si>
  <si>
    <t>15.2 oz</t>
  </si>
  <si>
    <t>Cake Mix Swiss Choc Duncan Hines</t>
  </si>
  <si>
    <t>Cake Mix Lemon Duncan Hines</t>
  </si>
  <si>
    <t>Cake Mix White Duncan Hines</t>
  </si>
  <si>
    <t>Cake Mix Yellow Duncan Hines</t>
  </si>
  <si>
    <t>Frosting Classic Chocolate Duncan Hines</t>
  </si>
  <si>
    <t>Frosting Coconut Pecan Betty Crocker</t>
  </si>
  <si>
    <t>Frosting Cream Cheese Duncan Hines</t>
  </si>
  <si>
    <t>Frosting Milk Choc Duncan Hines</t>
  </si>
  <si>
    <t>Frosting Strawberry Duncan Hines</t>
  </si>
  <si>
    <t>Frosting Vanilla Duncan Hines</t>
  </si>
  <si>
    <t>Jello Homesty Cheese Cake mix</t>
  </si>
  <si>
    <t>11.20 oz</t>
  </si>
  <si>
    <t>TACO ITEMS</t>
  </si>
  <si>
    <t xml:space="preserve">Ricos Gourmet Nacho Cheese </t>
  </si>
  <si>
    <t>Picante Sauce Mild Pace</t>
  </si>
  <si>
    <t>Picante Sauce Hot Pace</t>
  </si>
  <si>
    <t>Taco Sauce Medium Taco Bell</t>
  </si>
  <si>
    <t>Picante Sauce Medium Pace</t>
  </si>
  <si>
    <t>Taco Sauce Mild Taco Bell</t>
  </si>
  <si>
    <t>Taco Shells Casa Fiesta</t>
  </si>
  <si>
    <t>12Ct.</t>
  </si>
  <si>
    <t>Taco Shells Taco bell</t>
  </si>
  <si>
    <t>18 ct.</t>
  </si>
  <si>
    <t>BREAKFAST</t>
  </si>
  <si>
    <t>GM Basic 4 Ceral</t>
  </si>
  <si>
    <t>GM Cheerios</t>
  </si>
  <si>
    <t>GM Cinnamon Toast Crunch</t>
  </si>
  <si>
    <t>12.2 oz</t>
  </si>
  <si>
    <t>19.3oz.</t>
  </si>
  <si>
    <t>GM Golden Grahams</t>
  </si>
  <si>
    <t>GM Honey Nut Cheerios</t>
  </si>
  <si>
    <t>15.4oz</t>
  </si>
  <si>
    <t>GM Lucky Charms</t>
  </si>
  <si>
    <t xml:space="preserve">GM Total </t>
  </si>
  <si>
    <t>Kelloggs Cocoa Krispies</t>
  </si>
  <si>
    <t>Kelloggs Corn Pops</t>
  </si>
  <si>
    <t>Kelloggs Crispix Cereal</t>
  </si>
  <si>
    <t>Kelloggs Frosted Flakes Cereal</t>
  </si>
  <si>
    <t>Kelloggs Frosted Mini-Wheats</t>
  </si>
  <si>
    <t>18OZ</t>
  </si>
  <si>
    <t>Kelloggs Fruit Loops</t>
  </si>
  <si>
    <t>14.7oz</t>
  </si>
  <si>
    <t>Kelloggs Honey Smacks</t>
  </si>
  <si>
    <t>Kelloggs Raisin Bran</t>
  </si>
  <si>
    <t>16.6OZ</t>
  </si>
  <si>
    <t>Kellogg's Raisin Bran Crunch</t>
  </si>
  <si>
    <t>15.9 OZ</t>
  </si>
  <si>
    <t>Kelloggs Rice Krispies</t>
  </si>
  <si>
    <t xml:space="preserve">Kelloggs Special K </t>
  </si>
  <si>
    <t>Kelloggs Special K Red Berries</t>
  </si>
  <si>
    <t>11.7OZ</t>
  </si>
  <si>
    <t>Post Banana Nut Crunch</t>
  </si>
  <si>
    <t xml:space="preserve">Post Fruity Pebbles </t>
  </si>
  <si>
    <t>Post Great Grains</t>
  </si>
  <si>
    <t xml:space="preserve">Post Shredded Mini-Wheats </t>
  </si>
  <si>
    <t>16.4oz</t>
  </si>
  <si>
    <t xml:space="preserve">Quaker Captain Crunch </t>
  </si>
  <si>
    <t>12.6oz</t>
  </si>
  <si>
    <t>Quaker Capt. Crunch P/Butter Cereal</t>
  </si>
  <si>
    <t>Food Club  Corn Flakes</t>
  </si>
  <si>
    <t xml:space="preserve">Grits Quaker Instant Regular </t>
  </si>
  <si>
    <t>Grits Quaker Instant Butter</t>
  </si>
  <si>
    <t>Grits 3 min. quick Quaker</t>
  </si>
  <si>
    <t>24 oz.</t>
  </si>
  <si>
    <t>Grits Jim Dandy quick</t>
  </si>
  <si>
    <t>Grits Quaker Quick</t>
  </si>
  <si>
    <t>Oatmeal Instant Variety Pack Quaker</t>
  </si>
  <si>
    <t xml:space="preserve">Oatmeal Quaker Old Fashion                                                       </t>
  </si>
  <si>
    <t>Oatmeal Quaker Old Fashion</t>
  </si>
  <si>
    <t>42oz.</t>
  </si>
  <si>
    <t>Oatmeal Quaker Quick</t>
  </si>
  <si>
    <t>Oatmeal Instant Food Club</t>
  </si>
  <si>
    <t>11.8oz</t>
  </si>
  <si>
    <t>Pancake Mix Pearl Milling Company</t>
  </si>
  <si>
    <t>32 oz.</t>
  </si>
  <si>
    <t>Pancake Mix Buttermilk F/CLUB</t>
  </si>
  <si>
    <t>Pop Tarts Blueberry Kelloggs</t>
  </si>
  <si>
    <t>Pop Tarts Cherry Kelloggs</t>
  </si>
  <si>
    <t>8 CT.</t>
  </si>
  <si>
    <t>Pop Tarts Strawberry Kelloggs</t>
  </si>
  <si>
    <t>Nutri Grain Apple Cinnamon Bars</t>
  </si>
  <si>
    <t>10.4 oz</t>
  </si>
  <si>
    <t>Nutri Grain Strawberry Bars</t>
  </si>
  <si>
    <t>Nutri Grain Blueberry Bars</t>
  </si>
  <si>
    <t>MISC GROCERY ITEMS</t>
  </si>
  <si>
    <t>Chow Mein Noodles LaChoy</t>
  </si>
  <si>
    <t>Chinese Mixed Vegetables LaChoy</t>
  </si>
  <si>
    <t>14 OZ.</t>
  </si>
  <si>
    <t>Chocolate Syrup Hershey's</t>
  </si>
  <si>
    <t>Chocolate Syrup FOOD CLUB</t>
  </si>
  <si>
    <t>Strawberry Syrup Nesquick</t>
  </si>
  <si>
    <t>French's Fried Onions</t>
  </si>
  <si>
    <t>Marshmellow Cream Jet Puff</t>
  </si>
  <si>
    <t>Marshmellows Mini Jet</t>
  </si>
  <si>
    <t>Marshmellows Mini Food Club</t>
  </si>
  <si>
    <t>Plain Bread Crumbs Progresso</t>
  </si>
  <si>
    <t>Raisins Sunmaid</t>
  </si>
  <si>
    <t>Raisins Sunmaid 6pk</t>
  </si>
  <si>
    <t>6pks</t>
  </si>
  <si>
    <t>Snack Pack Strawberry Gels</t>
  </si>
  <si>
    <t>Snack Pack Strwbry/Orange Gels</t>
  </si>
  <si>
    <t>Snack Pack Vanilla Pudding</t>
  </si>
  <si>
    <t>Snack Pack Lemon Pudding</t>
  </si>
  <si>
    <t>Banana Pudding Mix</t>
  </si>
  <si>
    <t>COFFEE, TEA, &amp; CREAMER</t>
  </si>
  <si>
    <t>Community Coffee Stirs</t>
  </si>
  <si>
    <t>1000 ct</t>
  </si>
  <si>
    <t>Coffee Café Special Community</t>
  </si>
  <si>
    <t xml:space="preserve">Coffee &amp; Chickory Community </t>
  </si>
  <si>
    <t>Coffee Decaf Community</t>
  </si>
  <si>
    <t>Coffee Dark Community</t>
  </si>
  <si>
    <t xml:space="preserve">Coffee Dark Community </t>
  </si>
  <si>
    <t>Coffee Medium Roast Community</t>
  </si>
  <si>
    <t xml:space="preserve">Coffee Medium Roast Community </t>
  </si>
  <si>
    <t>23 oz.</t>
  </si>
  <si>
    <t>Community K cup Dark Roast</t>
  </si>
  <si>
    <t>Community K cup Breakfast Blend</t>
  </si>
  <si>
    <t>Community K Cup Cafe Special Decaf.</t>
  </si>
  <si>
    <t>54 ct</t>
  </si>
  <si>
    <t>Coffee Folgers</t>
  </si>
  <si>
    <t xml:space="preserve">Coffee Folgers Classic                                                                                                     </t>
  </si>
  <si>
    <t>30.5oz</t>
  </si>
  <si>
    <t>Coffee Maxwell House</t>
  </si>
  <si>
    <t>Community Decaf Tea Bags</t>
  </si>
  <si>
    <t>Community Green Tea Bags</t>
  </si>
  <si>
    <t>48ct</t>
  </si>
  <si>
    <t>Community Tea bags gallon</t>
  </si>
  <si>
    <t>96 ct</t>
  </si>
  <si>
    <t>Tea Bags FOOD CLUB</t>
  </si>
  <si>
    <t>100 ct</t>
  </si>
  <si>
    <t>Hot cocoa Nestle</t>
  </si>
  <si>
    <t>Hot Cocoa Food Club</t>
  </si>
  <si>
    <t>10pk</t>
  </si>
  <si>
    <t>Tea Bags Lipton</t>
  </si>
  <si>
    <t>Coffee Mate</t>
  </si>
  <si>
    <t>Coffee mate Creamer</t>
  </si>
  <si>
    <t xml:space="preserve">Coffee Creamer Food Club </t>
  </si>
  <si>
    <t>Coffeemate Vanilla/Caramel Creamer</t>
  </si>
  <si>
    <t>Coffee Mate French Vanilla Creamer</t>
  </si>
  <si>
    <t>Coffee Mate Hazelnut Creamer</t>
  </si>
  <si>
    <t>CASE SOFT DRINKS</t>
  </si>
  <si>
    <t xml:space="preserve">Barq's Red Cream </t>
  </si>
  <si>
    <t>24/12oz</t>
  </si>
  <si>
    <t>Barq's Root Beer</t>
  </si>
  <si>
    <t>Diet Barq's Rt. Beer</t>
  </si>
  <si>
    <t>Coke Classic</t>
  </si>
  <si>
    <t>Diet Coke</t>
  </si>
  <si>
    <t>Coke Zero</t>
  </si>
  <si>
    <t>Sprite</t>
  </si>
  <si>
    <t>Sprite Diet</t>
  </si>
  <si>
    <t>Ffuze tea</t>
  </si>
  <si>
    <t>Dr. Pepper</t>
  </si>
  <si>
    <t>Diet Dr. Pepper</t>
  </si>
  <si>
    <t>Pepsi</t>
  </si>
  <si>
    <t>Diet Pepsi</t>
  </si>
  <si>
    <t>Seven Up</t>
  </si>
  <si>
    <t>Diet Seven Up</t>
  </si>
  <si>
    <t>Grape Soda</t>
  </si>
  <si>
    <t>Orange Soda</t>
  </si>
  <si>
    <t>Hawaiian Punch</t>
  </si>
  <si>
    <t>Lipton Brisk</t>
  </si>
  <si>
    <t>Mountain Dew</t>
  </si>
  <si>
    <t>Mountain Dew Diet</t>
  </si>
  <si>
    <t>IBC ROOT BEER</t>
  </si>
  <si>
    <t>Diet IBC Root Beer</t>
  </si>
  <si>
    <t>Gold Peak Sweet Tea 18oz Case</t>
  </si>
  <si>
    <t>Gold Peak Lemon Tea 18oz case</t>
  </si>
  <si>
    <t>Gold Peak Green Tea 18oz case</t>
  </si>
  <si>
    <t>Tea Green Diet W/Citrus Lipton 16.9oz</t>
  </si>
  <si>
    <t xml:space="preserve">12 PK  </t>
  </si>
  <si>
    <t>Tea Green W/Citrus Lipton 16.9oz</t>
  </si>
  <si>
    <t>Yoo Hoo</t>
  </si>
  <si>
    <t xml:space="preserve"> CASE JUICE</t>
  </si>
  <si>
    <t>Tropicana Orange Juice</t>
  </si>
  <si>
    <t>CS 10oz</t>
  </si>
  <si>
    <t>Tropicana Apple Juice</t>
  </si>
  <si>
    <t>Tropicana Grapefruit Juice</t>
  </si>
  <si>
    <t>OCEAN SPRAY Cranberry</t>
  </si>
  <si>
    <t>CS. 10oz</t>
  </si>
  <si>
    <t>Ocean Spray Crangrape</t>
  </si>
  <si>
    <t xml:space="preserve">Welch's Grape </t>
  </si>
  <si>
    <t>cs. 10oz</t>
  </si>
  <si>
    <t>SQUINCHER by Gatoraid (Freeze Pops W/Electolytes)</t>
  </si>
  <si>
    <t>10 pk</t>
  </si>
  <si>
    <t>ISOTONIC</t>
  </si>
  <si>
    <t>Gatorade/Lime Powdered Mix</t>
  </si>
  <si>
    <t>18.3 oz</t>
  </si>
  <si>
    <t>Gatorade/Orange Powdered Mix</t>
  </si>
  <si>
    <t>Powerade Mountain Blast</t>
  </si>
  <si>
    <t>24/20oz</t>
  </si>
  <si>
    <t>Powerade Fruit Punch</t>
  </si>
  <si>
    <t>Powerade Grape</t>
  </si>
  <si>
    <t>Powerade Orange</t>
  </si>
  <si>
    <t>Powerade Lemon Lime</t>
  </si>
  <si>
    <t xml:space="preserve">Propel Lemon                                                                               </t>
  </si>
  <si>
    <t xml:space="preserve">Propel Grape                                                                           </t>
  </si>
  <si>
    <t xml:space="preserve">propel Kiwi Strawberry                                                                    </t>
  </si>
  <si>
    <t xml:space="preserve">Propel Berry                                                                        </t>
  </si>
  <si>
    <t xml:space="preserve">Propel watermelon                                                   </t>
  </si>
  <si>
    <t xml:space="preserve">Propel Peach Mango                                                      </t>
  </si>
  <si>
    <t xml:space="preserve">Propel Black Cherry                                                                   </t>
  </si>
  <si>
    <t>MIO Water Flavoring Asst.</t>
  </si>
  <si>
    <t>1.62 oz</t>
  </si>
  <si>
    <t>Body Armour Assorted.</t>
  </si>
  <si>
    <t xml:space="preserve">  WATER</t>
  </si>
  <si>
    <t>Dasani bottles 24pk</t>
  </si>
  <si>
    <t>24/16.9oz</t>
  </si>
  <si>
    <t xml:space="preserve">Kentwood Bottle Water                                                                                                               </t>
  </si>
  <si>
    <t>24/16oz</t>
  </si>
  <si>
    <t>Food Club Water</t>
  </si>
  <si>
    <t>Kentwood gal.</t>
  </si>
  <si>
    <t>6-1 GALLON</t>
  </si>
  <si>
    <t>Kentwood Water</t>
  </si>
  <si>
    <t>5 Gal</t>
  </si>
  <si>
    <t>FOOD CLUB WATER gal</t>
  </si>
  <si>
    <t>ICE</t>
  </si>
  <si>
    <t>DRY ICE</t>
  </si>
  <si>
    <t>GEL PACS</t>
  </si>
  <si>
    <t>WET ICE</t>
  </si>
  <si>
    <t>8# bag</t>
  </si>
  <si>
    <t>GROCERIES</t>
  </si>
  <si>
    <t>GROCERIES TAX</t>
  </si>
  <si>
    <t>SUPPLIES</t>
  </si>
  <si>
    <t>NON FOOD TAXES</t>
  </si>
  <si>
    <t>TOTAL</t>
  </si>
  <si>
    <t>REFERENCE INVOICE #____________________________</t>
  </si>
  <si>
    <t>GROCERY</t>
  </si>
  <si>
    <t>NONFOOD</t>
  </si>
  <si>
    <t>FROZEN</t>
  </si>
  <si>
    <t>MEAT</t>
  </si>
  <si>
    <t>SUB-TOTAL before taxes</t>
  </si>
  <si>
    <t>GROCERIES TAXES</t>
  </si>
  <si>
    <t>TOTAL after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</si>
</sst>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_);\(0.00\)"/>
    <numFmt numFmtId="166" formatCode="0.0%"/>
    <numFmt numFmtId="167" formatCode="0\-00000\-00000"/>
    <numFmt numFmtId="168" formatCode="000\-00000\-00000"/>
    <numFmt numFmtId="169" formatCode="000\-000\-00000"/>
    <numFmt numFmtId="170" formatCode="000\-0000\-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u/>
      <sz val="14"/>
      <name val="Arial"/>
      <family val="2"/>
    </font>
    <font>
      <b/>
      <sz val="22"/>
      <name val="Arial"/>
      <family val="2"/>
    </font>
    <font>
      <sz val="8"/>
      <color indexed="13"/>
      <name val="Arial"/>
      <family val="2"/>
    </font>
    <font>
      <b/>
      <sz val="8"/>
      <color indexed="13"/>
      <name val="Arial"/>
      <family val="2"/>
    </font>
    <font>
      <u/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14"/>
      <name val="Arial"/>
      <family val="2"/>
    </font>
    <font>
      <b/>
      <sz val="14"/>
      <name val="Tahoma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color rgb="FFFFC000"/>
      <name val="Tahoma"/>
      <family val="2"/>
    </font>
    <font>
      <b/>
      <sz val="15"/>
      <name val="Tahoma"/>
      <family val="2"/>
    </font>
    <font>
      <b/>
      <sz val="20"/>
      <name val="Tahoma"/>
      <family val="2"/>
    </font>
    <font>
      <b/>
      <sz val="7"/>
      <name val="Tahoma"/>
      <family val="2"/>
    </font>
    <font>
      <b/>
      <sz val="13"/>
      <name val="Tahoma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8"/>
      <color indexed="12"/>
      <name val="MS Sans Serif"/>
      <family val="2"/>
    </font>
    <font>
      <sz val="8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color rgb="FF00B050"/>
      <name val="Arial"/>
      <family val="2"/>
    </font>
    <font>
      <sz val="8"/>
      <color rgb="FF0070C0"/>
      <name val="Arial"/>
      <family val="2"/>
    </font>
    <font>
      <sz val="8"/>
      <color theme="6" tint="-0.249977111117893"/>
      <name val="Arial"/>
      <family val="2"/>
    </font>
    <font>
      <sz val="8"/>
      <color rgb="FFFFC000"/>
      <name val="Arial"/>
      <family val="2"/>
    </font>
    <font>
      <sz val="8"/>
      <color rgb="FF7030A0"/>
      <name val="Arial"/>
      <family val="2"/>
    </font>
    <font>
      <b/>
      <sz val="10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3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35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165" fontId="4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166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0" fontId="8" fillId="0" borderId="0" xfId="0" applyNumberFormat="1" applyFont="1"/>
    <xf numFmtId="0" fontId="8" fillId="0" borderId="0" xfId="0" applyFont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horizontal="left"/>
    </xf>
    <xf numFmtId="165" fontId="9" fillId="2" borderId="0" xfId="0" applyNumberFormat="1" applyFont="1" applyFill="1" applyAlignment="1">
      <alignment horizontal="left"/>
    </xf>
    <xf numFmtId="1" fontId="9" fillId="2" borderId="0" xfId="0" applyNumberFormat="1" applyFont="1" applyFill="1" applyAlignment="1">
      <alignment horizontal="left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0" fontId="11" fillId="0" borderId="0" xfId="0" applyNumberFormat="1" applyFont="1"/>
    <xf numFmtId="0" fontId="11" fillId="0" borderId="0" xfId="0" applyFont="1"/>
    <xf numFmtId="0" fontId="12" fillId="2" borderId="0" xfId="0" applyFont="1" applyFill="1"/>
    <xf numFmtId="0" fontId="6" fillId="3" borderId="0" xfId="0" applyFont="1" applyFill="1" applyAlignment="1">
      <alignment horizontal="left"/>
    </xf>
    <xf numFmtId="0" fontId="6" fillId="4" borderId="0" xfId="0" applyFont="1" applyFill="1"/>
    <xf numFmtId="0" fontId="15" fillId="3" borderId="0" xfId="0" applyFont="1" applyFill="1"/>
    <xf numFmtId="164" fontId="16" fillId="3" borderId="0" xfId="0" applyNumberFormat="1" applyFont="1" applyFill="1"/>
    <xf numFmtId="165" fontId="16" fillId="3" borderId="0" xfId="0" applyNumberFormat="1" applyFont="1" applyFill="1"/>
    <xf numFmtId="1" fontId="16" fillId="3" borderId="0" xfId="0" applyNumberFormat="1" applyFont="1" applyFill="1"/>
    <xf numFmtId="166" fontId="6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6" fillId="5" borderId="1" xfId="0" applyFont="1" applyFill="1" applyBorder="1" applyProtection="1">
      <protection locked="0"/>
    </xf>
    <xf numFmtId="0" fontId="6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164" fontId="2" fillId="6" borderId="0" xfId="2" applyNumberFormat="1" applyFill="1" applyAlignment="1" applyProtection="1"/>
    <xf numFmtId="165" fontId="6" fillId="6" borderId="0" xfId="0" applyNumberFormat="1" applyFont="1" applyFill="1"/>
    <xf numFmtId="1" fontId="6" fillId="6" borderId="0" xfId="0" applyNumberFormat="1" applyFont="1" applyFill="1"/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164" fontId="11" fillId="0" borderId="0" xfId="0" applyNumberFormat="1" applyFont="1" applyAlignment="1" applyProtection="1">
      <alignment horizontal="center"/>
      <protection locked="0"/>
    </xf>
    <xf numFmtId="10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7" fillId="0" borderId="3" xfId="2" applyFont="1" applyBorder="1" applyAlignment="1" applyProtection="1">
      <protection locked="0"/>
    </xf>
    <xf numFmtId="0" fontId="2" fillId="0" borderId="0" xfId="2" applyAlignment="1" applyProtection="1">
      <protection locked="0"/>
    </xf>
    <xf numFmtId="164" fontId="6" fillId="0" borderId="1" xfId="0" applyNumberFormat="1" applyFont="1" applyBorder="1" applyAlignment="1">
      <alignment horizontal="center"/>
    </xf>
    <xf numFmtId="14" fontId="6" fillId="0" borderId="3" xfId="0" applyNumberFormat="1" applyFont="1" applyBorder="1" applyAlignment="1" applyProtection="1">
      <alignment horizontal="left"/>
      <protection locked="0"/>
    </xf>
    <xf numFmtId="165" fontId="18" fillId="6" borderId="0" xfId="0" applyNumberFormat="1" applyFont="1" applyFill="1" applyAlignment="1">
      <alignment horizontal="right"/>
    </xf>
    <xf numFmtId="1" fontId="18" fillId="6" borderId="0" xfId="0" applyNumberFormat="1" applyFont="1" applyFill="1" applyAlignment="1">
      <alignment horizontal="right"/>
    </xf>
    <xf numFmtId="0" fontId="6" fillId="5" borderId="5" xfId="0" applyFont="1" applyFill="1" applyBorder="1" applyProtection="1">
      <protection locked="0"/>
    </xf>
    <xf numFmtId="164" fontId="6" fillId="0" borderId="0" xfId="0" applyNumberFormat="1" applyFont="1"/>
    <xf numFmtId="4" fontId="6" fillId="0" borderId="3" xfId="0" applyNumberFormat="1" applyFont="1" applyBorder="1" applyAlignment="1" applyProtection="1">
      <alignment horizontal="left"/>
      <protection locked="0"/>
    </xf>
    <xf numFmtId="164" fontId="6" fillId="0" borderId="3" xfId="0" applyNumberFormat="1" applyFont="1" applyBorder="1" applyAlignment="1">
      <alignment horizontal="center"/>
    </xf>
    <xf numFmtId="0" fontId="18" fillId="0" borderId="1" xfId="0" applyFont="1" applyBorder="1" applyAlignment="1" applyProtection="1">
      <alignment horizontal="right"/>
      <protection locked="0"/>
    </xf>
    <xf numFmtId="164" fontId="6" fillId="0" borderId="1" xfId="0" applyNumberFormat="1" applyFont="1" applyBorder="1"/>
    <xf numFmtId="164" fontId="6" fillId="0" borderId="1" xfId="0" applyNumberFormat="1" applyFont="1" applyBorder="1" applyProtection="1">
      <protection locked="0"/>
    </xf>
    <xf numFmtId="164" fontId="18" fillId="0" borderId="1" xfId="0" applyNumberFormat="1" applyFont="1" applyBorder="1" applyAlignment="1">
      <alignment horizontal="center"/>
    </xf>
    <xf numFmtId="165" fontId="19" fillId="6" borderId="0" xfId="0" applyNumberFormat="1" applyFont="1" applyFill="1" applyAlignment="1">
      <alignment horizontal="right"/>
    </xf>
    <xf numFmtId="1" fontId="19" fillId="6" borderId="0" xfId="0" applyNumberFormat="1" applyFont="1" applyFill="1" applyAlignment="1">
      <alignment horizontal="right"/>
    </xf>
    <xf numFmtId="0" fontId="6" fillId="3" borderId="3" xfId="0" applyFont="1" applyFill="1" applyBorder="1" applyProtection="1">
      <protection locked="0"/>
    </xf>
    <xf numFmtId="0" fontId="6" fillId="4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6" fontId="6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20" fillId="8" borderId="4" xfId="0" applyNumberFormat="1" applyFont="1" applyFill="1" applyBorder="1" applyAlignment="1">
      <alignment horizontal="center" vertical="center"/>
    </xf>
    <xf numFmtId="165" fontId="20" fillId="8" borderId="0" xfId="0" applyNumberFormat="1" applyFont="1" applyFill="1" applyAlignment="1">
      <alignment horizontal="center" vertical="center"/>
    </xf>
    <xf numFmtId="1" fontId="20" fillId="8" borderId="0" xfId="0" applyNumberFormat="1" applyFont="1" applyFill="1" applyAlignment="1">
      <alignment horizontal="center" vertical="center"/>
    </xf>
    <xf numFmtId="164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164" fontId="21" fillId="0" borderId="0" xfId="0" applyNumberFormat="1" applyFont="1" applyAlignment="1" applyProtection="1">
      <alignment horizontal="center"/>
      <protection locked="0"/>
    </xf>
    <xf numFmtId="10" fontId="21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22" fillId="9" borderId="5" xfId="0" applyFont="1" applyFill="1" applyBorder="1" applyAlignment="1" applyProtection="1">
      <alignment horizontal="center"/>
      <protection locked="0"/>
    </xf>
    <xf numFmtId="0" fontId="9" fillId="9" borderId="5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10" borderId="0" xfId="0" applyFont="1" applyFill="1" applyProtection="1">
      <protection locked="0"/>
    </xf>
    <xf numFmtId="0" fontId="23" fillId="0" borderId="1" xfId="0" applyFont="1" applyBorder="1"/>
    <xf numFmtId="0" fontId="2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8" xfId="0" applyFont="1" applyBorder="1" applyProtection="1">
      <protection locked="0"/>
    </xf>
    <xf numFmtId="0" fontId="23" fillId="10" borderId="0" xfId="0" applyFont="1" applyFill="1" applyProtection="1">
      <protection locked="0"/>
    </xf>
    <xf numFmtId="0" fontId="24" fillId="11" borderId="3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5" fillId="0" borderId="9" xfId="0" applyFont="1" applyBorder="1"/>
    <xf numFmtId="167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1" fillId="0" borderId="1" xfId="0" applyFont="1" applyBorder="1" applyProtection="1">
      <protection locked="0"/>
    </xf>
    <xf numFmtId="0" fontId="23" fillId="0" borderId="0" xfId="0" applyFont="1" applyProtection="1">
      <protection locked="0"/>
    </xf>
    <xf numFmtId="0" fontId="24" fillId="11" borderId="4" xfId="0" applyFont="1" applyFill="1" applyBorder="1" applyAlignment="1">
      <alignment horizontal="center"/>
    </xf>
    <xf numFmtId="167" fontId="26" fillId="0" borderId="1" xfId="0" applyNumberFormat="1" applyFont="1" applyBorder="1" applyAlignment="1">
      <alignment horizontal="center"/>
    </xf>
    <xf numFmtId="0" fontId="24" fillId="11" borderId="4" xfId="0" applyFont="1" applyFill="1" applyBorder="1"/>
    <xf numFmtId="0" fontId="25" fillId="0" borderId="1" xfId="0" applyFont="1" applyBorder="1"/>
    <xf numFmtId="168" fontId="24" fillId="11" borderId="3" xfId="0" applyNumberFormat="1" applyFont="1" applyFill="1" applyBorder="1" applyAlignment="1">
      <alignment horizontal="center"/>
    </xf>
    <xf numFmtId="0" fontId="24" fillId="0" borderId="9" xfId="0" applyFont="1" applyBorder="1"/>
    <xf numFmtId="0" fontId="27" fillId="12" borderId="3" xfId="0" applyFont="1" applyFill="1" applyBorder="1" applyAlignment="1">
      <alignment horizontal="center"/>
    </xf>
    <xf numFmtId="0" fontId="24" fillId="13" borderId="4" xfId="0" applyFont="1" applyFill="1" applyBorder="1" applyAlignment="1">
      <alignment horizontal="center"/>
    </xf>
    <xf numFmtId="0" fontId="28" fillId="13" borderId="4" xfId="0" applyFont="1" applyFill="1" applyBorder="1" applyAlignment="1">
      <alignment horizontal="center"/>
    </xf>
    <xf numFmtId="0" fontId="24" fillId="13" borderId="3" xfId="0" applyFont="1" applyFill="1" applyBorder="1" applyAlignment="1">
      <alignment horizontal="center"/>
    </xf>
    <xf numFmtId="0" fontId="24" fillId="13" borderId="4" xfId="0" applyFont="1" applyFill="1" applyBorder="1"/>
    <xf numFmtId="0" fontId="0" fillId="0" borderId="9" xfId="0" applyBorder="1"/>
    <xf numFmtId="0" fontId="29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8" fontId="24" fillId="13" borderId="3" xfId="0" applyNumberFormat="1" applyFont="1" applyFill="1" applyBorder="1" applyAlignment="1">
      <alignment horizontal="center"/>
    </xf>
    <xf numFmtId="169" fontId="25" fillId="0" borderId="1" xfId="0" applyNumberFormat="1" applyFont="1" applyBorder="1" applyAlignment="1">
      <alignment horizontal="center"/>
    </xf>
    <xf numFmtId="0" fontId="25" fillId="14" borderId="1" xfId="0" applyFont="1" applyFill="1" applyBorder="1" applyAlignment="1">
      <alignment horizontal="center"/>
    </xf>
    <xf numFmtId="168" fontId="30" fillId="15" borderId="3" xfId="0" applyNumberFormat="1" applyFont="1" applyFill="1" applyBorder="1" applyAlignment="1">
      <alignment horizontal="center"/>
    </xf>
    <xf numFmtId="170" fontId="31" fillId="15" borderId="3" xfId="0" applyNumberFormat="1" applyFont="1" applyFill="1" applyBorder="1" applyAlignment="1">
      <alignment horizontal="center"/>
    </xf>
    <xf numFmtId="168" fontId="25" fillId="0" borderId="1" xfId="0" applyNumberFormat="1" applyFont="1" applyBorder="1" applyAlignment="1">
      <alignment horizontal="center"/>
    </xf>
    <xf numFmtId="170" fontId="24" fillId="15" borderId="3" xfId="0" applyNumberFormat="1" applyFont="1" applyFill="1" applyBorder="1" applyAlignment="1">
      <alignment horizontal="center"/>
    </xf>
    <xf numFmtId="170" fontId="25" fillId="0" borderId="1" xfId="0" applyNumberFormat="1" applyFont="1" applyBorder="1" applyAlignment="1">
      <alignment horizontal="center"/>
    </xf>
    <xf numFmtId="170" fontId="27" fillId="15" borderId="3" xfId="0" applyNumberFormat="1" applyFont="1" applyFill="1" applyBorder="1" applyAlignment="1">
      <alignment horizontal="center"/>
    </xf>
    <xf numFmtId="0" fontId="25" fillId="0" borderId="9" xfId="0" applyFont="1" applyBorder="1" applyAlignment="1">
      <alignment horizontal="left"/>
    </xf>
    <xf numFmtId="167" fontId="25" fillId="0" borderId="9" xfId="0" applyNumberFormat="1" applyFont="1" applyBorder="1" applyAlignment="1">
      <alignment horizontal="center"/>
    </xf>
    <xf numFmtId="0" fontId="25" fillId="0" borderId="10" xfId="0" applyFont="1" applyBorder="1"/>
    <xf numFmtId="0" fontId="11" fillId="10" borderId="0" xfId="0" applyFont="1" applyFill="1" applyProtection="1">
      <protection locked="0"/>
    </xf>
    <xf numFmtId="164" fontId="25" fillId="0" borderId="1" xfId="0" applyNumberFormat="1" applyFont="1" applyBorder="1" applyAlignment="1">
      <alignment horizontal="center"/>
    </xf>
    <xf numFmtId="168" fontId="24" fillId="16" borderId="3" xfId="0" applyNumberFormat="1" applyFont="1" applyFill="1" applyBorder="1" applyAlignment="1">
      <alignment horizontal="center"/>
    </xf>
    <xf numFmtId="168" fontId="24" fillId="17" borderId="3" xfId="0" applyNumberFormat="1" applyFont="1" applyFill="1" applyBorder="1" applyAlignment="1">
      <alignment horizontal="center"/>
    </xf>
    <xf numFmtId="0" fontId="24" fillId="17" borderId="4" xfId="0" applyFont="1" applyFill="1" applyBorder="1" applyAlignment="1">
      <alignment horizontal="center"/>
    </xf>
    <xf numFmtId="168" fontId="24" fillId="18" borderId="3" xfId="0" applyNumberFormat="1" applyFont="1" applyFill="1" applyBorder="1" applyAlignment="1">
      <alignment horizontal="center"/>
    </xf>
    <xf numFmtId="0" fontId="28" fillId="18" borderId="4" xfId="0" applyFont="1" applyFill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0" fontId="24" fillId="18" borderId="4" xfId="0" applyFont="1" applyFill="1" applyBorder="1" applyAlignment="1">
      <alignment horizontal="center"/>
    </xf>
    <xf numFmtId="0" fontId="33" fillId="18" borderId="4" xfId="0" applyFont="1" applyFill="1" applyBorder="1" applyAlignment="1">
      <alignment horizontal="center"/>
    </xf>
    <xf numFmtId="0" fontId="26" fillId="0" borderId="9" xfId="0" applyFont="1" applyBorder="1"/>
    <xf numFmtId="0" fontId="26" fillId="0" borderId="1" xfId="0" applyFont="1" applyBorder="1" applyAlignment="1">
      <alignment horizontal="center"/>
    </xf>
    <xf numFmtId="168" fontId="24" fillId="18" borderId="4" xfId="0" applyNumberFormat="1" applyFont="1" applyFill="1" applyBorder="1" applyAlignment="1">
      <alignment horizontal="center"/>
    </xf>
    <xf numFmtId="0" fontId="24" fillId="7" borderId="3" xfId="0" applyFont="1" applyFill="1" applyBorder="1" applyAlignment="1">
      <alignment horizontal="center"/>
    </xf>
    <xf numFmtId="168" fontId="24" fillId="7" borderId="3" xfId="0" applyNumberFormat="1" applyFont="1" applyFill="1" applyBorder="1" applyAlignment="1">
      <alignment horizontal="center"/>
    </xf>
    <xf numFmtId="168" fontId="24" fillId="7" borderId="4" xfId="0" applyNumberFormat="1" applyFont="1" applyFill="1" applyBorder="1" applyAlignment="1">
      <alignment horizontal="center"/>
    </xf>
    <xf numFmtId="0" fontId="26" fillId="0" borderId="1" xfId="0" applyFont="1" applyBorder="1"/>
    <xf numFmtId="168" fontId="24" fillId="7" borderId="1" xfId="0" applyNumberFormat="1" applyFont="1" applyFill="1" applyBorder="1" applyAlignment="1">
      <alignment horizontal="center"/>
    </xf>
    <xf numFmtId="0" fontId="24" fillId="7" borderId="9" xfId="0" applyFont="1" applyFill="1" applyBorder="1" applyAlignment="1">
      <alignment horizontal="center"/>
    </xf>
    <xf numFmtId="0" fontId="24" fillId="7" borderId="4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8" fillId="7" borderId="4" xfId="0" applyFont="1" applyFill="1" applyBorder="1"/>
    <xf numFmtId="0" fontId="24" fillId="7" borderId="9" xfId="0" applyFont="1" applyFill="1" applyBorder="1" applyAlignment="1">
      <alignment horizontal="center"/>
    </xf>
    <xf numFmtId="0" fontId="25" fillId="0" borderId="9" xfId="0" quotePrefix="1" applyFont="1" applyBorder="1" applyAlignment="1">
      <alignment horizontal="left"/>
    </xf>
    <xf numFmtId="0" fontId="25" fillId="19" borderId="1" xfId="0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4" fillId="0" borderId="9" xfId="0" applyFont="1" applyBorder="1"/>
    <xf numFmtId="0" fontId="34" fillId="7" borderId="1" xfId="0" applyFont="1" applyFill="1" applyBorder="1" applyAlignment="1">
      <alignment horizontal="center"/>
    </xf>
    <xf numFmtId="0" fontId="34" fillId="0" borderId="1" xfId="0" applyFont="1" applyBorder="1"/>
    <xf numFmtId="0" fontId="24" fillId="7" borderId="1" xfId="0" applyFont="1" applyFill="1" applyBorder="1" applyAlignment="1">
      <alignment horizontal="center"/>
    </xf>
    <xf numFmtId="4" fontId="25" fillId="10" borderId="3" xfId="0" applyNumberFormat="1" applyFont="1" applyFill="1" applyBorder="1" applyAlignment="1">
      <alignment horizontal="center"/>
    </xf>
    <xf numFmtId="165" fontId="6" fillId="10" borderId="1" xfId="0" applyNumberFormat="1" applyFont="1" applyFill="1" applyBorder="1"/>
    <xf numFmtId="1" fontId="6" fillId="10" borderId="0" xfId="0" applyNumberFormat="1" applyFont="1" applyFill="1"/>
    <xf numFmtId="166" fontId="36" fillId="0" borderId="0" xfId="1" applyNumberFormat="1" applyFont="1" applyAlignment="1" applyProtection="1">
      <alignment horizontal="center"/>
      <protection locked="0"/>
    </xf>
    <xf numFmtId="4" fontId="25" fillId="10" borderId="1" xfId="0" applyNumberFormat="1" applyFont="1" applyFill="1" applyBorder="1" applyAlignment="1">
      <alignment horizontal="center"/>
    </xf>
    <xf numFmtId="7" fontId="37" fillId="0" borderId="1" xfId="3" applyNumberFormat="1" applyFont="1" applyBorder="1" applyAlignment="1">
      <alignment horizontal="center"/>
    </xf>
    <xf numFmtId="164" fontId="6" fillId="10" borderId="1" xfId="0" applyNumberFormat="1" applyFont="1" applyFill="1" applyBorder="1"/>
    <xf numFmtId="7" fontId="6" fillId="10" borderId="1" xfId="0" applyNumberFormat="1" applyFont="1" applyFill="1" applyBorder="1"/>
    <xf numFmtId="0" fontId="11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left"/>
    </xf>
    <xf numFmtId="164" fontId="6" fillId="10" borderId="3" xfId="0" applyNumberFormat="1" applyFont="1" applyFill="1" applyBorder="1" applyAlignment="1">
      <alignment horizontal="right"/>
    </xf>
    <xf numFmtId="0" fontId="6" fillId="0" borderId="9" xfId="0" applyFont="1" applyBorder="1"/>
    <xf numFmtId="0" fontId="6" fillId="0" borderId="1" xfId="0" applyFont="1" applyBorder="1"/>
    <xf numFmtId="0" fontId="6" fillId="0" borderId="1" xfId="0" applyFont="1" applyBorder="1" applyProtection="1">
      <protection locked="0"/>
    </xf>
    <xf numFmtId="164" fontId="6" fillId="10" borderId="3" xfId="0" applyNumberFormat="1" applyFont="1" applyFill="1" applyBorder="1"/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vertical="center"/>
      <protection locked="0"/>
    </xf>
    <xf numFmtId="164" fontId="6" fillId="10" borderId="3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7" fillId="0" borderId="9" xfId="0" applyFont="1" applyBorder="1"/>
    <xf numFmtId="0" fontId="7" fillId="0" borderId="1" xfId="0" applyFont="1" applyBorder="1"/>
    <xf numFmtId="0" fontId="39" fillId="0" borderId="1" xfId="0" applyFont="1" applyBorder="1"/>
    <xf numFmtId="0" fontId="39" fillId="0" borderId="1" xfId="0" applyFont="1" applyBorder="1" applyProtection="1">
      <protection locked="0"/>
    </xf>
    <xf numFmtId="164" fontId="40" fillId="10" borderId="3" xfId="0" applyNumberFormat="1" applyFont="1" applyFill="1" applyBorder="1"/>
    <xf numFmtId="0" fontId="6" fillId="0" borderId="0" xfId="0" applyFont="1" applyAlignment="1" applyProtection="1">
      <alignment horizontal="center" vertical="center"/>
      <protection locked="0"/>
    </xf>
    <xf numFmtId="166" fontId="36" fillId="0" borderId="0" xfId="0" applyNumberFormat="1" applyFont="1" applyAlignment="1" applyProtection="1">
      <alignment horizontal="center"/>
      <protection locked="0"/>
    </xf>
    <xf numFmtId="165" fontId="6" fillId="0" borderId="1" xfId="0" applyNumberFormat="1" applyFont="1" applyBorder="1"/>
    <xf numFmtId="1" fontId="6" fillId="0" borderId="0" xfId="0" applyNumberFormat="1" applyFont="1"/>
    <xf numFmtId="164" fontId="6" fillId="0" borderId="3" xfId="0" applyNumberFormat="1" applyFont="1" applyBorder="1"/>
    <xf numFmtId="165" fontId="41" fillId="0" borderId="1" xfId="0" applyNumberFormat="1" applyFont="1" applyBorder="1"/>
    <xf numFmtId="1" fontId="41" fillId="0" borderId="0" xfId="0" applyNumberFormat="1" applyFont="1"/>
    <xf numFmtId="0" fontId="41" fillId="0" borderId="0" xfId="0" applyFont="1" applyAlignment="1" applyProtection="1">
      <alignment horizontal="right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166" fontId="42" fillId="0" borderId="0" xfId="0" applyNumberFormat="1" applyFont="1" applyAlignment="1" applyProtection="1">
      <alignment horizontal="center"/>
      <protection locked="0"/>
    </xf>
    <xf numFmtId="0" fontId="4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0" fontId="0" fillId="0" borderId="0" xfId="0" applyNumberFormat="1" applyProtection="1">
      <protection locked="0"/>
    </xf>
    <xf numFmtId="0" fontId="43" fillId="0" borderId="1" xfId="0" applyFont="1" applyBorder="1"/>
    <xf numFmtId="0" fontId="44" fillId="0" borderId="1" xfId="0" applyFont="1" applyBorder="1"/>
    <xf numFmtId="0" fontId="41" fillId="0" borderId="0" xfId="0" applyFont="1" applyAlignment="1" applyProtection="1">
      <alignment horizontal="center"/>
      <protection locked="0"/>
    </xf>
    <xf numFmtId="0" fontId="45" fillId="0" borderId="1" xfId="0" applyFont="1" applyBorder="1"/>
    <xf numFmtId="0" fontId="46" fillId="0" borderId="1" xfId="0" applyFont="1" applyBorder="1"/>
    <xf numFmtId="0" fontId="47" fillId="10" borderId="1" xfId="0" applyFont="1" applyFill="1" applyBorder="1"/>
    <xf numFmtId="0" fontId="41" fillId="0" borderId="1" xfId="0" applyFont="1" applyBorder="1" applyProtection="1">
      <protection locked="0"/>
    </xf>
    <xf numFmtId="0" fontId="48" fillId="10" borderId="1" xfId="0" applyFont="1" applyFill="1" applyBorder="1" applyAlignment="1" applyProtection="1">
      <alignment horizontal="left"/>
      <protection locked="0"/>
    </xf>
    <xf numFmtId="4" fontId="6" fillId="0" borderId="1" xfId="0" applyNumberFormat="1" applyFont="1" applyBorder="1" applyProtection="1">
      <protection locked="0"/>
    </xf>
    <xf numFmtId="0" fontId="35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164" fontId="41" fillId="0" borderId="1" xfId="0" applyNumberFormat="1" applyFont="1" applyBorder="1"/>
    <xf numFmtId="0" fontId="41" fillId="10" borderId="1" xfId="0" applyFont="1" applyFill="1" applyBorder="1" applyAlignment="1" applyProtection="1">
      <alignment horizontal="left" vertical="center"/>
      <protection locked="0"/>
    </xf>
    <xf numFmtId="165" fontId="6" fillId="0" borderId="1" xfId="0" applyNumberFormat="1" applyFont="1" applyBorder="1" applyProtection="1">
      <protection locked="0"/>
    </xf>
    <xf numFmtId="0" fontId="35" fillId="0" borderId="0" xfId="0" applyFont="1" applyProtection="1">
      <protection locked="0"/>
    </xf>
    <xf numFmtId="164" fontId="41" fillId="0" borderId="0" xfId="0" applyNumberFormat="1" applyFont="1"/>
    <xf numFmtId="165" fontId="41" fillId="0" borderId="0" xfId="0" applyNumberFormat="1" applyFont="1"/>
    <xf numFmtId="165" fontId="6" fillId="7" borderId="4" xfId="0" applyNumberFormat="1" applyFont="1" applyFill="1" applyBorder="1" applyAlignment="1">
      <alignment horizontal="center"/>
    </xf>
    <xf numFmtId="1" fontId="6" fillId="7" borderId="0" xfId="0" applyNumberFormat="1" applyFont="1" applyFill="1" applyAlignment="1">
      <alignment horizontal="center"/>
    </xf>
  </cellXfs>
  <cellStyles count="4">
    <cellStyle name="Currency 3" xfId="3" xr:uid="{CC4F2234-D3A4-41A8-80A1-73A5D203DB79}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2149</xdr:row>
      <xdr:rowOff>0</xdr:rowOff>
    </xdr:from>
    <xdr:ext cx="695325" cy="311150"/>
    <xdr:pic>
      <xdr:nvPicPr>
        <xdr:cNvPr id="2" name="CommandButton2">
          <a:extLst>
            <a:ext uri="{FF2B5EF4-FFF2-40B4-BE49-F238E27FC236}">
              <a16:creationId xmlns:a16="http://schemas.microsoft.com/office/drawing/2014/main" id="{BF62B7ED-5BBA-4EBA-9EF1-BBC07B2DC0ED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0003625"/>
          <a:ext cx="695325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201083</xdr:colOff>
      <xdr:row>7</xdr:row>
      <xdr:rowOff>84667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024F2D-EFA7-49ED-AE25-68DE25CEEFAB}"/>
            </a:ext>
          </a:extLst>
        </xdr:cNvPr>
        <xdr:cNvSpPr txBox="1"/>
      </xdr:nvSpPr>
      <xdr:spPr>
        <a:xfrm>
          <a:off x="11707283" y="1675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4</xdr:col>
      <xdr:colOff>635001</xdr:colOff>
      <xdr:row>3</xdr:row>
      <xdr:rowOff>0</xdr:rowOff>
    </xdr:from>
    <xdr:to>
      <xdr:col>5</xdr:col>
      <xdr:colOff>402166</xdr:colOff>
      <xdr:row>3</xdr:row>
      <xdr:rowOff>338667</xdr:rowOff>
    </xdr:to>
    <xdr:sp macro="[1]!Macro1200" textlink="">
      <xdr:nvSpPr>
        <xdr:cNvPr id="4" name="TextBox 3">
          <a:extLst>
            <a:ext uri="{FF2B5EF4-FFF2-40B4-BE49-F238E27FC236}">
              <a16:creationId xmlns:a16="http://schemas.microsoft.com/office/drawing/2014/main" id="{24B28C3C-5A0B-40DA-AD8F-8DB30169BF7D}"/>
            </a:ext>
          </a:extLst>
        </xdr:cNvPr>
        <xdr:cNvSpPr txBox="1"/>
      </xdr:nvSpPr>
      <xdr:spPr>
        <a:xfrm>
          <a:off x="6035676" y="695325"/>
          <a:ext cx="652990" cy="338667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SORT</a:t>
          </a:r>
        </a:p>
      </xdr:txBody>
    </xdr:sp>
    <xdr:clientData/>
  </xdr:twoCellAnchor>
  <xdr:twoCellAnchor>
    <xdr:from>
      <xdr:col>5</xdr:col>
      <xdr:colOff>497416</xdr:colOff>
      <xdr:row>3</xdr:row>
      <xdr:rowOff>21167</xdr:rowOff>
    </xdr:from>
    <xdr:to>
      <xdr:col>6</xdr:col>
      <xdr:colOff>243416</xdr:colOff>
      <xdr:row>3</xdr:row>
      <xdr:rowOff>306917</xdr:rowOff>
    </xdr:to>
    <xdr:sp macro="[1]!Macro1201" textlink="">
      <xdr:nvSpPr>
        <xdr:cNvPr id="5" name="TextBox 4">
          <a:extLst>
            <a:ext uri="{FF2B5EF4-FFF2-40B4-BE49-F238E27FC236}">
              <a16:creationId xmlns:a16="http://schemas.microsoft.com/office/drawing/2014/main" id="{D1BF3397-B1B9-41A0-81A2-B78ACB628433}"/>
            </a:ext>
          </a:extLst>
        </xdr:cNvPr>
        <xdr:cNvSpPr txBox="1"/>
      </xdr:nvSpPr>
      <xdr:spPr>
        <a:xfrm>
          <a:off x="6783916" y="716492"/>
          <a:ext cx="879475" cy="285750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UNSORT</a:t>
          </a:r>
        </a:p>
      </xdr:txBody>
    </xdr:sp>
    <xdr:clientData/>
  </xdr:twoCellAnchor>
  <xdr:oneCellAnchor>
    <xdr:from>
      <xdr:col>6</xdr:col>
      <xdr:colOff>518583</xdr:colOff>
      <xdr:row>3</xdr:row>
      <xdr:rowOff>42334</xdr:rowOff>
    </xdr:from>
    <xdr:ext cx="756231" cy="264560"/>
    <xdr:sp macro="[1]!STONEP" textlink="">
      <xdr:nvSpPr>
        <xdr:cNvPr id="6" name="TextBox 5">
          <a:extLst>
            <a:ext uri="{FF2B5EF4-FFF2-40B4-BE49-F238E27FC236}">
              <a16:creationId xmlns:a16="http://schemas.microsoft.com/office/drawing/2014/main" id="{0DE3C83B-B2AD-4FCA-9EF5-DE8D4FE64C59}"/>
            </a:ext>
          </a:extLst>
        </xdr:cNvPr>
        <xdr:cNvSpPr txBox="1"/>
      </xdr:nvSpPr>
      <xdr:spPr>
        <a:xfrm>
          <a:off x="7909983" y="737659"/>
          <a:ext cx="756231" cy="264560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PRINT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ine%20OG%20Websi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land OP Service"/>
      <sheetName val="Hilcorp"/>
      <sheetName val="Cox Oil"/>
      <sheetName val="Master"/>
      <sheetName val="Talos"/>
      <sheetName val="SUMMARY"/>
      <sheetName val="LOE"/>
      <sheetName val="LC1"/>
      <sheetName val="LC2"/>
      <sheetName val="LC3"/>
      <sheetName val="LC4"/>
      <sheetName val="LC5"/>
      <sheetName val="LC6"/>
      <sheetName val="AFE1"/>
      <sheetName val="AFE2"/>
      <sheetName val="AFE3"/>
      <sheetName val="AFE4"/>
      <sheetName val="AFE5"/>
      <sheetName val="AFE6"/>
      <sheetName val="_"/>
      <sheetName val="WRITE INS"/>
    </sheetNames>
    <definedNames>
      <definedName name="Macro1200"/>
      <definedName name="Macro1201"/>
      <definedName name="STONE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472B9-9B5D-4A8B-AF15-6686BEBD0551}">
  <dimension ref="A1:X2163"/>
  <sheetViews>
    <sheetView tabSelected="1" topLeftCell="B1" workbookViewId="0">
      <pane ySplit="13" topLeftCell="A14" activePane="bottomLeft" state="frozen"/>
      <selection activeCell="B1" sqref="B1"/>
      <selection pane="bottomLeft" activeCell="D7" sqref="D7"/>
    </sheetView>
  </sheetViews>
  <sheetFormatPr defaultColWidth="9.140625" defaultRowHeight="15" outlineLevelCol="1" x14ac:dyDescent="0.25"/>
  <cols>
    <col min="1" max="1" width="8.85546875" style="35" hidden="1" customWidth="1"/>
    <col min="2" max="2" width="37.42578125" style="192" customWidth="1"/>
    <col min="3" max="3" width="22.5703125" style="45" customWidth="1"/>
    <col min="4" max="4" width="21" style="210" customWidth="1"/>
    <col min="5" max="5" width="13.28515625" style="85" customWidth="1"/>
    <col min="6" max="6" width="17" style="211" customWidth="1"/>
    <col min="7" max="7" width="7.28515625" style="212" customWidth="1"/>
    <col min="8" max="8" width="8" style="188" bestFit="1" customWidth="1"/>
    <col min="9" max="9" width="11" style="188" bestFit="1" customWidth="1"/>
    <col min="10" max="10" width="14" style="188" bestFit="1" customWidth="1"/>
    <col min="11" max="11" width="9.7109375" style="188" bestFit="1" customWidth="1"/>
    <col min="12" max="12" width="11.28515625" style="188" customWidth="1"/>
    <col min="13" max="13" width="16.140625" style="190" customWidth="1" outlineLevel="1"/>
    <col min="14" max="14" width="12.42578125" style="190" customWidth="1" outlineLevel="1"/>
    <col min="15" max="15" width="13" style="190" bestFit="1" customWidth="1" outlineLevel="1"/>
    <col min="16" max="16" width="12" style="198" bestFit="1" customWidth="1" outlineLevel="1"/>
    <col min="17" max="17" width="11" style="192" bestFit="1" customWidth="1" outlineLevel="1"/>
    <col min="18" max="18" width="26.5703125" style="193" bestFit="1" customWidth="1" outlineLevel="1"/>
    <col min="19" max="19" width="12.85546875" style="193" bestFit="1" customWidth="1" outlineLevel="1"/>
    <col min="20" max="20" width="11.5703125" style="193" bestFit="1" customWidth="1" outlineLevel="1"/>
    <col min="21" max="21" width="7.5703125" style="193" bestFit="1" customWidth="1" outlineLevel="1"/>
    <col min="22" max="22" width="17.85546875" style="193" bestFit="1" customWidth="1" outlineLevel="1"/>
    <col min="23" max="23" width="13.140625" style="194" bestFit="1" customWidth="1"/>
    <col min="24" max="24" width="7.85546875" style="195" bestFit="1" customWidth="1"/>
    <col min="25" max="25" width="15.42578125" style="85" bestFit="1" customWidth="1"/>
    <col min="26" max="26" width="12.28515625" style="85" bestFit="1" customWidth="1"/>
    <col min="27" max="27" width="10.85546875" style="85" bestFit="1" customWidth="1"/>
    <col min="28" max="28" width="12.28515625" style="85" bestFit="1" customWidth="1"/>
    <col min="29" max="16384" width="9.140625" style="85"/>
  </cols>
  <sheetData>
    <row r="1" spans="1:24" s="14" customFormat="1" ht="20.25" x14ac:dyDescent="0.3">
      <c r="A1" s="1"/>
      <c r="B1" s="2" t="s">
        <v>0</v>
      </c>
      <c r="C1" s="3"/>
      <c r="D1" s="3"/>
      <c r="E1" s="3"/>
      <c r="F1" s="4" t="s">
        <v>1</v>
      </c>
      <c r="G1" s="5"/>
      <c r="H1" s="6"/>
      <c r="I1" s="6"/>
      <c r="J1" s="6"/>
      <c r="K1" s="6"/>
      <c r="L1" s="7"/>
      <c r="M1" s="8"/>
      <c r="N1" s="8"/>
      <c r="O1" s="8"/>
      <c r="P1" s="9"/>
      <c r="Q1" s="10"/>
      <c r="R1" s="11"/>
      <c r="S1" s="11"/>
      <c r="T1" s="11"/>
      <c r="U1" s="11"/>
      <c r="V1" s="11"/>
      <c r="W1" s="12"/>
      <c r="X1" s="13"/>
    </row>
    <row r="2" spans="1:24" s="26" customFormat="1" ht="14.25" customHeight="1" x14ac:dyDescent="0.3">
      <c r="A2" s="1"/>
      <c r="B2" s="15" t="s">
        <v>2</v>
      </c>
      <c r="C2" s="3"/>
      <c r="D2" s="3"/>
      <c r="E2" s="16"/>
      <c r="F2" s="17"/>
      <c r="G2" s="18"/>
      <c r="H2" s="19"/>
      <c r="I2" s="19"/>
      <c r="J2" s="19"/>
      <c r="K2" s="19"/>
      <c r="L2" s="7"/>
      <c r="M2" s="20"/>
      <c r="N2" s="20"/>
      <c r="O2" s="20"/>
      <c r="P2" s="21"/>
      <c r="Q2" s="22"/>
      <c r="R2" s="23"/>
      <c r="S2" s="23"/>
      <c r="T2" s="23"/>
      <c r="U2" s="23"/>
      <c r="V2" s="23"/>
      <c r="W2" s="24"/>
      <c r="X2" s="25"/>
    </row>
    <row r="3" spans="1:24" s="26" customFormat="1" ht="12" customHeight="1" x14ac:dyDescent="0.2">
      <c r="A3" s="1"/>
      <c r="B3" s="15" t="s">
        <v>3</v>
      </c>
      <c r="C3" s="27" t="s">
        <v>4</v>
      </c>
      <c r="D3" s="16"/>
      <c r="E3" s="15"/>
      <c r="F3" s="17"/>
      <c r="G3" s="18"/>
      <c r="H3" s="19"/>
      <c r="I3" s="19"/>
      <c r="J3" s="19"/>
      <c r="K3" s="19"/>
      <c r="L3" s="7"/>
      <c r="M3" s="20"/>
      <c r="N3" s="20"/>
      <c r="O3" s="20"/>
      <c r="P3" s="21"/>
      <c r="Q3" s="22"/>
      <c r="R3" s="23"/>
      <c r="S3" s="23"/>
      <c r="T3" s="23"/>
      <c r="U3" s="23"/>
      <c r="V3" s="23"/>
      <c r="W3" s="24"/>
      <c r="X3" s="25"/>
    </row>
    <row r="4" spans="1:24" s="26" customFormat="1" ht="24.75" customHeight="1" x14ac:dyDescent="0.4">
      <c r="A4" s="1"/>
      <c r="B4" s="28" t="s">
        <v>5</v>
      </c>
      <c r="C4" s="29"/>
      <c r="D4" s="30"/>
      <c r="E4" s="30"/>
      <c r="F4" s="31"/>
      <c r="G4" s="32"/>
      <c r="H4" s="33"/>
      <c r="I4" s="33"/>
      <c r="J4" s="33"/>
      <c r="K4" s="33"/>
      <c r="L4" s="34"/>
      <c r="M4" s="20"/>
      <c r="N4" s="20"/>
      <c r="O4" s="20"/>
      <c r="P4" s="21"/>
      <c r="Q4" s="22"/>
      <c r="R4" s="23"/>
      <c r="S4" s="23"/>
      <c r="T4" s="23"/>
      <c r="U4" s="23"/>
      <c r="V4" s="23"/>
      <c r="W4" s="24"/>
      <c r="X4" s="25"/>
    </row>
    <row r="5" spans="1:24" s="49" customFormat="1" x14ac:dyDescent="0.25">
      <c r="A5" s="35"/>
      <c r="B5" s="36" t="s">
        <v>6</v>
      </c>
      <c r="C5" s="37"/>
      <c r="D5" s="38"/>
      <c r="E5" s="39"/>
      <c r="F5" s="40" t="s">
        <v>7</v>
      </c>
      <c r="G5" s="41"/>
      <c r="H5" s="42"/>
      <c r="I5" s="42"/>
      <c r="J5" s="42"/>
      <c r="K5" s="42"/>
      <c r="L5" s="7"/>
      <c r="M5" s="20"/>
      <c r="N5" s="43"/>
      <c r="O5" s="43"/>
      <c r="P5" s="44"/>
      <c r="Q5" s="45"/>
      <c r="R5" s="46"/>
      <c r="S5" s="46"/>
      <c r="T5" s="46"/>
      <c r="U5" s="46"/>
      <c r="V5" s="46"/>
      <c r="W5" s="47"/>
      <c r="X5" s="48"/>
    </row>
    <row r="6" spans="1:24" s="49" customFormat="1" x14ac:dyDescent="0.25">
      <c r="A6" s="35"/>
      <c r="B6" s="36" t="s">
        <v>8</v>
      </c>
      <c r="C6" s="45"/>
      <c r="D6" s="50"/>
      <c r="E6" s="39"/>
      <c r="F6" s="40" t="s">
        <v>9</v>
      </c>
      <c r="G6" s="41"/>
      <c r="H6" s="42"/>
      <c r="I6" s="42"/>
      <c r="J6" s="42"/>
      <c r="K6" s="42"/>
      <c r="M6" s="20"/>
      <c r="O6" s="43"/>
      <c r="P6" s="44"/>
      <c r="Q6" s="45"/>
      <c r="R6" s="46"/>
      <c r="S6" s="46"/>
      <c r="T6" s="46"/>
      <c r="U6" s="46"/>
      <c r="V6" s="46"/>
      <c r="W6" s="47"/>
      <c r="X6" s="48"/>
    </row>
    <row r="7" spans="1:24" s="49" customFormat="1" x14ac:dyDescent="0.25">
      <c r="A7" s="35"/>
      <c r="B7" s="36" t="s">
        <v>10</v>
      </c>
      <c r="C7" s="51"/>
      <c r="D7" t="s">
        <v>11</v>
      </c>
      <c r="E7" s="52" t="e">
        <f>SUM(C2154,C2156,C2157,C2158,C2159)</f>
        <v>#REF!</v>
      </c>
      <c r="F7" s="40" t="s">
        <v>12</v>
      </c>
      <c r="G7" s="41"/>
      <c r="H7" s="42"/>
      <c r="I7" s="42"/>
      <c r="J7" s="42"/>
      <c r="K7" s="42"/>
      <c r="L7" s="7"/>
      <c r="M7" s="20"/>
      <c r="N7" s="43"/>
      <c r="O7" s="43"/>
      <c r="P7" s="44"/>
      <c r="Q7" s="45"/>
      <c r="R7" s="46"/>
      <c r="S7" s="46"/>
      <c r="T7" s="46"/>
      <c r="U7" s="46"/>
      <c r="V7" s="46"/>
      <c r="W7" s="47"/>
      <c r="X7" s="48"/>
    </row>
    <row r="8" spans="1:24" s="49" customFormat="1" x14ac:dyDescent="0.25">
      <c r="A8" s="35"/>
      <c r="B8" s="36" t="s">
        <v>13</v>
      </c>
      <c r="C8" s="45"/>
      <c r="D8" s="53" t="s">
        <v>14</v>
      </c>
      <c r="E8" s="52" t="e">
        <f>SUM(C2155)</f>
        <v>#REF!</v>
      </c>
      <c r="F8" s="40" t="s">
        <v>15</v>
      </c>
      <c r="G8" s="54"/>
      <c r="H8" s="55"/>
      <c r="I8" s="55"/>
      <c r="J8" s="55"/>
      <c r="K8" s="55"/>
      <c r="L8" s="34"/>
      <c r="M8" s="43"/>
      <c r="N8" s="43"/>
      <c r="O8" s="43"/>
      <c r="P8" s="44"/>
      <c r="Q8" s="45"/>
      <c r="R8" s="46"/>
      <c r="S8" s="46"/>
      <c r="T8" s="46"/>
      <c r="U8" s="46"/>
      <c r="V8" s="46"/>
      <c r="W8" s="47"/>
      <c r="X8" s="48"/>
    </row>
    <row r="9" spans="1:24" s="49" customFormat="1" x14ac:dyDescent="0.25">
      <c r="A9" s="35"/>
      <c r="B9" s="56" t="s">
        <v>16</v>
      </c>
      <c r="C9" s="57"/>
      <c r="D9" s="58" t="s">
        <v>17</v>
      </c>
      <c r="E9" s="59" t="e">
        <f>SUM(E7,E8)</f>
        <v>#REF!</v>
      </c>
      <c r="F9" s="40" t="s">
        <v>18</v>
      </c>
      <c r="G9" s="54"/>
      <c r="H9" s="55"/>
      <c r="I9" s="55"/>
      <c r="J9" s="55"/>
      <c r="K9" s="55"/>
      <c r="L9" s="7"/>
      <c r="M9" s="43"/>
      <c r="N9" s="43"/>
      <c r="O9" s="43"/>
      <c r="P9" s="44"/>
      <c r="Q9" s="45"/>
      <c r="R9" s="46"/>
      <c r="S9" s="46"/>
      <c r="T9" s="46"/>
      <c r="U9" s="46"/>
      <c r="V9" s="46"/>
      <c r="W9" s="47"/>
      <c r="X9" s="48"/>
    </row>
    <row r="10" spans="1:24" s="49" customFormat="1" x14ac:dyDescent="0.25">
      <c r="A10" s="35"/>
      <c r="B10" s="60" t="s">
        <v>19</v>
      </c>
      <c r="C10" s="61">
        <f>SUM(C8*C9)</f>
        <v>0</v>
      </c>
      <c r="D10" s="62" t="s">
        <v>20</v>
      </c>
      <c r="E10" s="63" t="e">
        <f>(C10-E7)</f>
        <v>#REF!</v>
      </c>
      <c r="F10" s="40" t="s">
        <v>21</v>
      </c>
      <c r="G10" s="64"/>
      <c r="H10" s="65"/>
      <c r="I10" s="65"/>
      <c r="J10" s="65"/>
      <c r="K10" s="65"/>
      <c r="L10" s="7"/>
      <c r="M10" s="43"/>
      <c r="N10" s="43"/>
      <c r="O10" s="43"/>
      <c r="P10" s="44"/>
      <c r="Q10" s="45"/>
      <c r="R10" s="46"/>
      <c r="S10" s="46"/>
      <c r="T10" s="46"/>
      <c r="U10" s="46"/>
      <c r="V10" s="46"/>
      <c r="W10" s="47"/>
      <c r="X10" s="48"/>
    </row>
    <row r="11" spans="1:24" s="49" customFormat="1" ht="14.25" x14ac:dyDescent="0.2">
      <c r="A11" s="35"/>
      <c r="B11" s="66" t="s">
        <v>22</v>
      </c>
      <c r="C11" s="67"/>
      <c r="D11" s="68"/>
      <c r="E11" s="69"/>
      <c r="F11" s="70"/>
      <c r="G11" s="213"/>
      <c r="H11" s="214"/>
      <c r="I11" s="214"/>
      <c r="J11" s="214"/>
      <c r="K11" s="214"/>
      <c r="L11" s="7"/>
      <c r="M11" s="43"/>
      <c r="N11" s="43"/>
      <c r="O11" s="43"/>
      <c r="P11" s="44"/>
      <c r="Q11" s="45"/>
      <c r="R11" s="46"/>
      <c r="S11" s="46"/>
      <c r="T11" s="46"/>
      <c r="U11" s="46"/>
      <c r="V11" s="46"/>
      <c r="W11" s="47"/>
      <c r="X11" s="48"/>
    </row>
    <row r="12" spans="1:24" s="82" customFormat="1" ht="15.75" x14ac:dyDescent="0.25">
      <c r="A12" s="35"/>
      <c r="B12" s="71" t="s">
        <v>23</v>
      </c>
      <c r="C12" s="72"/>
      <c r="D12" s="72"/>
      <c r="E12" s="72"/>
      <c r="F12" s="73" t="s">
        <v>24</v>
      </c>
      <c r="G12" s="74"/>
      <c r="H12" s="75"/>
      <c r="I12" s="75"/>
      <c r="J12" s="75"/>
      <c r="K12" s="75"/>
      <c r="L12" s="34"/>
      <c r="M12" s="76"/>
      <c r="N12" s="76"/>
      <c r="O12" s="76"/>
      <c r="P12" s="77"/>
      <c r="Q12" s="78"/>
      <c r="R12" s="79"/>
      <c r="S12" s="79"/>
      <c r="T12" s="79"/>
      <c r="U12" s="79"/>
      <c r="V12" s="79"/>
      <c r="W12" s="80"/>
      <c r="X12" s="81"/>
    </row>
    <row r="13" spans="1:24" ht="20.25" customHeight="1" x14ac:dyDescent="0.25">
      <c r="A13" s="35" t="s">
        <v>25</v>
      </c>
      <c r="B13" s="83" t="s">
        <v>26</v>
      </c>
      <c r="C13" s="84" t="s">
        <v>27</v>
      </c>
      <c r="D13" s="84" t="s">
        <v>28</v>
      </c>
      <c r="E13" s="84" t="s">
        <v>29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</row>
    <row r="14" spans="1:24" s="91" customFormat="1" ht="27.75" customHeight="1" x14ac:dyDescent="0.25">
      <c r="A14" s="86">
        <v>1</v>
      </c>
      <c r="B14" s="87"/>
      <c r="C14" s="88" t="s">
        <v>30</v>
      </c>
      <c r="D14" s="89"/>
      <c r="E14" s="90"/>
    </row>
    <row r="15" spans="1:24" s="91" customFormat="1" ht="22.5" customHeight="1" x14ac:dyDescent="0.25">
      <c r="A15" s="86">
        <v>2</v>
      </c>
      <c r="C15" s="92" t="s">
        <v>31</v>
      </c>
      <c r="D15" s="93"/>
      <c r="E15" s="90"/>
    </row>
    <row r="16" spans="1:24" s="49" customFormat="1" ht="15" customHeight="1" x14ac:dyDescent="0.2">
      <c r="A16" s="35">
        <v>3</v>
      </c>
      <c r="B16" s="94" t="s">
        <v>32</v>
      </c>
      <c r="C16" s="95">
        <v>9990069423</v>
      </c>
      <c r="D16" s="96" t="s">
        <v>33</v>
      </c>
      <c r="E16" s="97"/>
    </row>
    <row r="17" spans="1:5" s="49" customFormat="1" ht="15" customHeight="1" x14ac:dyDescent="0.2">
      <c r="A17" s="35">
        <v>4</v>
      </c>
      <c r="B17" s="94" t="s">
        <v>34</v>
      </c>
      <c r="C17" s="95">
        <v>4000042208</v>
      </c>
      <c r="D17" s="96" t="s">
        <v>35</v>
      </c>
      <c r="E17" s="97"/>
    </row>
    <row r="18" spans="1:5" s="49" customFormat="1" ht="15" customHeight="1" x14ac:dyDescent="0.2">
      <c r="A18" s="86">
        <v>5</v>
      </c>
      <c r="B18" s="94" t="s">
        <v>36</v>
      </c>
      <c r="C18" s="95">
        <v>4000050531</v>
      </c>
      <c r="D18" s="96" t="s">
        <v>37</v>
      </c>
      <c r="E18" s="97"/>
    </row>
    <row r="19" spans="1:5" s="49" customFormat="1" ht="15" customHeight="1" x14ac:dyDescent="0.2">
      <c r="A19" s="86">
        <v>6</v>
      </c>
      <c r="B19" s="94" t="s">
        <v>38</v>
      </c>
      <c r="C19" s="95">
        <v>3400000320</v>
      </c>
      <c r="D19" s="96" t="s">
        <v>33</v>
      </c>
      <c r="E19" s="97"/>
    </row>
    <row r="20" spans="1:5" s="49" customFormat="1" ht="15" customHeight="1" x14ac:dyDescent="0.2">
      <c r="A20" s="86">
        <v>7</v>
      </c>
      <c r="B20" s="94" t="s">
        <v>39</v>
      </c>
      <c r="C20" s="95">
        <v>2800001077</v>
      </c>
      <c r="D20" s="96" t="s">
        <v>40</v>
      </c>
      <c r="E20" s="97"/>
    </row>
    <row r="21" spans="1:5" s="49" customFormat="1" ht="15" customHeight="1" x14ac:dyDescent="0.2">
      <c r="A21" s="35">
        <v>8</v>
      </c>
      <c r="B21" s="94" t="s">
        <v>39</v>
      </c>
      <c r="C21" s="95">
        <v>9990083720</v>
      </c>
      <c r="D21" s="96" t="s">
        <v>41</v>
      </c>
      <c r="E21" s="97"/>
    </row>
    <row r="22" spans="1:5" s="49" customFormat="1" ht="15" customHeight="1" x14ac:dyDescent="0.2">
      <c r="A22" s="35">
        <v>9</v>
      </c>
      <c r="B22" s="94" t="s">
        <v>42</v>
      </c>
      <c r="C22" s="95">
        <v>1130049436</v>
      </c>
      <c r="D22" s="96" t="s">
        <v>43</v>
      </c>
      <c r="E22" s="97"/>
    </row>
    <row r="23" spans="1:5" s="49" customFormat="1" ht="15" customHeight="1" x14ac:dyDescent="0.2">
      <c r="A23" s="86">
        <v>10</v>
      </c>
      <c r="B23" s="94" t="s">
        <v>44</v>
      </c>
      <c r="C23" s="95">
        <v>9990010087</v>
      </c>
      <c r="D23" s="96" t="s">
        <v>33</v>
      </c>
      <c r="E23" s="97"/>
    </row>
    <row r="24" spans="1:5" s="49" customFormat="1" ht="15" customHeight="1" x14ac:dyDescent="0.2">
      <c r="A24" s="86">
        <v>11</v>
      </c>
      <c r="B24" s="94" t="s">
        <v>45</v>
      </c>
      <c r="C24" s="95">
        <v>9990073807</v>
      </c>
      <c r="D24" s="96" t="s">
        <v>46</v>
      </c>
      <c r="E24" s="97"/>
    </row>
    <row r="25" spans="1:5" s="49" customFormat="1" ht="15" customHeight="1" x14ac:dyDescent="0.2">
      <c r="A25" s="86">
        <v>12</v>
      </c>
      <c r="B25" s="94" t="s">
        <v>47</v>
      </c>
      <c r="C25" s="95">
        <v>1420032856</v>
      </c>
      <c r="D25" s="96" t="s">
        <v>48</v>
      </c>
      <c r="E25" s="97"/>
    </row>
    <row r="26" spans="1:5" s="49" customFormat="1" ht="15" customHeight="1" x14ac:dyDescent="0.2">
      <c r="A26" s="35">
        <v>13</v>
      </c>
      <c r="B26" s="94" t="s">
        <v>49</v>
      </c>
      <c r="C26" s="95">
        <v>3400021490</v>
      </c>
      <c r="D26" s="96" t="s">
        <v>50</v>
      </c>
      <c r="E26" s="97"/>
    </row>
    <row r="27" spans="1:5" s="49" customFormat="1" ht="15" customHeight="1" x14ac:dyDescent="0.2">
      <c r="A27" s="35">
        <v>14</v>
      </c>
      <c r="B27" s="94" t="s">
        <v>51</v>
      </c>
      <c r="C27" s="95">
        <v>3400000240</v>
      </c>
      <c r="D27" s="96" t="s">
        <v>33</v>
      </c>
      <c r="E27" s="97"/>
    </row>
    <row r="28" spans="1:5" s="49" customFormat="1" ht="15" customHeight="1" x14ac:dyDescent="0.2">
      <c r="A28" s="86">
        <v>15</v>
      </c>
      <c r="B28" s="94" t="s">
        <v>52</v>
      </c>
      <c r="C28" s="95">
        <v>3400000241</v>
      </c>
      <c r="D28" s="96" t="s">
        <v>33</v>
      </c>
      <c r="E28" s="97"/>
    </row>
    <row r="29" spans="1:5" s="49" customFormat="1" ht="15" customHeight="1" x14ac:dyDescent="0.2">
      <c r="A29" s="86">
        <v>16</v>
      </c>
      <c r="B29" s="94" t="s">
        <v>53</v>
      </c>
      <c r="C29" s="95">
        <v>3400000246</v>
      </c>
      <c r="D29" s="96" t="s">
        <v>33</v>
      </c>
      <c r="E29" s="97"/>
    </row>
    <row r="30" spans="1:5" s="49" customFormat="1" ht="15" customHeight="1" x14ac:dyDescent="0.2">
      <c r="A30" s="86">
        <v>17</v>
      </c>
      <c r="B30" s="94" t="s">
        <v>54</v>
      </c>
      <c r="C30" s="95">
        <v>3400008752</v>
      </c>
      <c r="D30" s="96" t="s">
        <v>55</v>
      </c>
      <c r="E30" s="97"/>
    </row>
    <row r="31" spans="1:5" s="49" customFormat="1" ht="15" customHeight="1" x14ac:dyDescent="0.2">
      <c r="A31" s="35">
        <v>18</v>
      </c>
      <c r="B31" s="94" t="s">
        <v>56</v>
      </c>
      <c r="C31" s="95">
        <v>4000000032</v>
      </c>
      <c r="D31" s="96" t="s">
        <v>57</v>
      </c>
      <c r="E31" s="97"/>
    </row>
    <row r="32" spans="1:5" s="49" customFormat="1" ht="15" customHeight="1" x14ac:dyDescent="0.2">
      <c r="A32" s="35">
        <v>19</v>
      </c>
      <c r="B32" s="94" t="s">
        <v>58</v>
      </c>
      <c r="C32" s="95">
        <v>4000000031</v>
      </c>
      <c r="D32" s="96" t="s">
        <v>59</v>
      </c>
      <c r="E32" s="97"/>
    </row>
    <row r="33" spans="1:5" s="49" customFormat="1" ht="15" customHeight="1" x14ac:dyDescent="0.2">
      <c r="A33" s="86">
        <v>20</v>
      </c>
      <c r="B33" s="94" t="s">
        <v>60</v>
      </c>
      <c r="C33" s="95">
        <v>4000050592</v>
      </c>
      <c r="D33" s="96" t="s">
        <v>61</v>
      </c>
      <c r="E33" s="97"/>
    </row>
    <row r="34" spans="1:5" s="49" customFormat="1" ht="15" customHeight="1" x14ac:dyDescent="0.2">
      <c r="A34" s="86">
        <v>21</v>
      </c>
      <c r="B34" s="94" t="s">
        <v>62</v>
      </c>
      <c r="C34" s="95">
        <v>4000050596</v>
      </c>
      <c r="D34" s="96" t="s">
        <v>61</v>
      </c>
      <c r="E34" s="97"/>
    </row>
    <row r="35" spans="1:5" s="49" customFormat="1" ht="15" customHeight="1" x14ac:dyDescent="0.2">
      <c r="A35" s="86">
        <v>22</v>
      </c>
      <c r="B35" s="94" t="s">
        <v>63</v>
      </c>
      <c r="C35" s="95">
        <v>7339000576</v>
      </c>
      <c r="D35" s="96" t="s">
        <v>64</v>
      </c>
      <c r="E35" s="97"/>
    </row>
    <row r="36" spans="1:5" s="49" customFormat="1" ht="15" customHeight="1" x14ac:dyDescent="0.2">
      <c r="A36" s="35">
        <v>23</v>
      </c>
      <c r="B36" s="94" t="s">
        <v>65</v>
      </c>
      <c r="C36" s="95">
        <v>7339000577</v>
      </c>
      <c r="D36" s="96" t="s">
        <v>64</v>
      </c>
      <c r="E36" s="97"/>
    </row>
    <row r="37" spans="1:5" s="49" customFormat="1" ht="15" customHeight="1" x14ac:dyDescent="0.2">
      <c r="A37" s="35">
        <v>24</v>
      </c>
      <c r="B37" s="94" t="s">
        <v>66</v>
      </c>
      <c r="C37" s="95">
        <v>4000042206</v>
      </c>
      <c r="D37" s="96" t="s">
        <v>33</v>
      </c>
      <c r="E37" s="97"/>
    </row>
    <row r="38" spans="1:5" s="49" customFormat="1" ht="15" customHeight="1" x14ac:dyDescent="0.2">
      <c r="A38" s="86">
        <v>25</v>
      </c>
      <c r="B38" s="94" t="s">
        <v>67</v>
      </c>
      <c r="C38" s="95">
        <v>4000050527</v>
      </c>
      <c r="D38" s="96" t="s">
        <v>68</v>
      </c>
      <c r="E38" s="97"/>
    </row>
    <row r="39" spans="1:5" s="49" customFormat="1" ht="15" customHeight="1" x14ac:dyDescent="0.2">
      <c r="A39" s="86">
        <v>26</v>
      </c>
      <c r="B39" s="94" t="s">
        <v>69</v>
      </c>
      <c r="C39" s="95">
        <v>3400000031</v>
      </c>
      <c r="D39" s="96" t="s">
        <v>33</v>
      </c>
      <c r="E39" s="97"/>
    </row>
    <row r="40" spans="1:5" s="49" customFormat="1" ht="15" customHeight="1" x14ac:dyDescent="0.2">
      <c r="A40" s="35">
        <v>28</v>
      </c>
      <c r="B40" s="94" t="s">
        <v>70</v>
      </c>
      <c r="C40" s="95">
        <v>9990090836</v>
      </c>
      <c r="D40" s="96" t="s">
        <v>33</v>
      </c>
      <c r="E40" s="97"/>
    </row>
    <row r="41" spans="1:5" s="49" customFormat="1" ht="15" customHeight="1" x14ac:dyDescent="0.2">
      <c r="A41" s="35">
        <v>29</v>
      </c>
      <c r="B41" s="94" t="s">
        <v>70</v>
      </c>
      <c r="C41" s="95">
        <v>2800045330</v>
      </c>
      <c r="D41" s="96" t="s">
        <v>71</v>
      </c>
      <c r="E41" s="97"/>
    </row>
    <row r="42" spans="1:5" s="49" customFormat="1" ht="15" customHeight="1" x14ac:dyDescent="0.2">
      <c r="A42" s="86">
        <v>30</v>
      </c>
      <c r="B42" s="94" t="s">
        <v>72</v>
      </c>
      <c r="C42" s="95">
        <v>1070080722</v>
      </c>
      <c r="D42" s="96" t="s">
        <v>40</v>
      </c>
      <c r="E42" s="97"/>
    </row>
    <row r="43" spans="1:5" s="49" customFormat="1" ht="15" customHeight="1" x14ac:dyDescent="0.2">
      <c r="A43" s="86">
        <v>31</v>
      </c>
      <c r="B43" s="94" t="s">
        <v>73</v>
      </c>
      <c r="C43" s="95">
        <v>3400002040</v>
      </c>
      <c r="D43" s="96" t="s">
        <v>74</v>
      </c>
      <c r="E43" s="97"/>
    </row>
    <row r="44" spans="1:5" s="49" customFormat="1" ht="15" customHeight="1" x14ac:dyDescent="0.2">
      <c r="A44" s="86">
        <v>32</v>
      </c>
      <c r="B44" s="94" t="s">
        <v>75</v>
      </c>
      <c r="C44" s="95">
        <v>3400002010</v>
      </c>
      <c r="D44" s="96" t="s">
        <v>74</v>
      </c>
      <c r="E44" s="97"/>
    </row>
    <row r="45" spans="1:5" s="49" customFormat="1" ht="15" customHeight="1" x14ac:dyDescent="0.2">
      <c r="A45" s="35">
        <v>33</v>
      </c>
      <c r="B45" s="94" t="s">
        <v>76</v>
      </c>
      <c r="C45" s="95">
        <v>9990071115</v>
      </c>
      <c r="D45" s="96" t="s">
        <v>35</v>
      </c>
      <c r="E45" s="97"/>
    </row>
    <row r="46" spans="1:5" s="49" customFormat="1" ht="15" customHeight="1" x14ac:dyDescent="0.2">
      <c r="A46" s="86">
        <v>50</v>
      </c>
      <c r="B46" s="94" t="s">
        <v>77</v>
      </c>
      <c r="C46" s="95">
        <v>3400040211</v>
      </c>
      <c r="D46" s="96" t="s">
        <v>78</v>
      </c>
      <c r="E46" s="97"/>
    </row>
    <row r="47" spans="1:5" s="49" customFormat="1" ht="15" customHeight="1" x14ac:dyDescent="0.2">
      <c r="A47" s="35">
        <v>34</v>
      </c>
      <c r="B47" s="94" t="s">
        <v>79</v>
      </c>
      <c r="C47" s="95">
        <v>3400043227</v>
      </c>
      <c r="D47" s="96" t="s">
        <v>80</v>
      </c>
      <c r="E47" s="97"/>
    </row>
    <row r="48" spans="1:5" s="49" customFormat="1" ht="15" customHeight="1" x14ac:dyDescent="0.2">
      <c r="A48" s="86">
        <v>36</v>
      </c>
      <c r="B48" s="94" t="s">
        <v>81</v>
      </c>
      <c r="C48" s="95">
        <v>3400000440</v>
      </c>
      <c r="D48" s="96" t="s">
        <v>33</v>
      </c>
      <c r="E48" s="97"/>
    </row>
    <row r="49" spans="1:5" s="49" customFormat="1" ht="15" customHeight="1" x14ac:dyDescent="0.2">
      <c r="A49" s="86">
        <v>37</v>
      </c>
      <c r="B49" s="94" t="s">
        <v>82</v>
      </c>
      <c r="C49" s="95">
        <v>7920000164</v>
      </c>
      <c r="D49" s="96" t="s">
        <v>35</v>
      </c>
      <c r="E49" s="97"/>
    </row>
    <row r="50" spans="1:5" s="49" customFormat="1" ht="15" customHeight="1" x14ac:dyDescent="0.2">
      <c r="A50" s="35">
        <v>38</v>
      </c>
      <c r="B50" s="94" t="s">
        <v>83</v>
      </c>
      <c r="C50" s="95">
        <v>3400000244</v>
      </c>
      <c r="D50" s="96" t="s">
        <v>33</v>
      </c>
      <c r="E50" s="97"/>
    </row>
    <row r="51" spans="1:5" s="49" customFormat="1" ht="15" customHeight="1" x14ac:dyDescent="0.2">
      <c r="A51" s="35">
        <v>39</v>
      </c>
      <c r="B51" s="94" t="s">
        <v>84</v>
      </c>
      <c r="C51" s="95">
        <v>7726009625</v>
      </c>
      <c r="D51" s="96" t="s">
        <v>85</v>
      </c>
      <c r="E51" s="97"/>
    </row>
    <row r="52" spans="1:5" s="49" customFormat="1" ht="15" customHeight="1" x14ac:dyDescent="0.2">
      <c r="A52" s="86">
        <v>40</v>
      </c>
      <c r="B52" s="94" t="s">
        <v>86</v>
      </c>
      <c r="C52" s="95">
        <v>4000000160</v>
      </c>
      <c r="D52" s="96" t="s">
        <v>33</v>
      </c>
      <c r="E52" s="97"/>
    </row>
    <row r="53" spans="1:5" s="49" customFormat="1" ht="15" customHeight="1" x14ac:dyDescent="0.2">
      <c r="A53" s="86">
        <v>41</v>
      </c>
      <c r="B53" s="94" t="s">
        <v>87</v>
      </c>
      <c r="C53" s="95">
        <v>4000000105</v>
      </c>
      <c r="D53" s="96" t="s">
        <v>57</v>
      </c>
      <c r="E53" s="97"/>
    </row>
    <row r="54" spans="1:5" s="49" customFormat="1" ht="15" customHeight="1" x14ac:dyDescent="0.2">
      <c r="A54" s="86">
        <v>42</v>
      </c>
      <c r="B54" s="94" t="s">
        <v>88</v>
      </c>
      <c r="C54" s="95">
        <v>4000000105</v>
      </c>
      <c r="D54" s="96" t="s">
        <v>40</v>
      </c>
      <c r="E54" s="97"/>
    </row>
    <row r="55" spans="1:5" s="49" customFormat="1" ht="15" customHeight="1" x14ac:dyDescent="0.2">
      <c r="A55" s="35">
        <v>43</v>
      </c>
      <c r="B55" s="94" t="s">
        <v>89</v>
      </c>
      <c r="C55" s="95">
        <v>4000050533</v>
      </c>
      <c r="D55" s="96" t="s">
        <v>90</v>
      </c>
      <c r="E55" s="97"/>
    </row>
    <row r="56" spans="1:5" s="49" customFormat="1" ht="15" customHeight="1" x14ac:dyDescent="0.2">
      <c r="A56" s="35">
        <v>44</v>
      </c>
      <c r="B56" s="94" t="s">
        <v>91</v>
      </c>
      <c r="C56" s="95">
        <v>7172000007</v>
      </c>
      <c r="D56" s="96" t="s">
        <v>92</v>
      </c>
      <c r="E56" s="97"/>
    </row>
    <row r="57" spans="1:5" s="49" customFormat="1" ht="15" customHeight="1" x14ac:dyDescent="0.2">
      <c r="A57" s="86">
        <v>45</v>
      </c>
      <c r="B57" s="94" t="s">
        <v>93</v>
      </c>
      <c r="C57" s="95">
        <v>4000000435</v>
      </c>
      <c r="D57" s="96" t="s">
        <v>33</v>
      </c>
      <c r="E57" s="97"/>
    </row>
    <row r="58" spans="1:5" s="49" customFormat="1" ht="15" customHeight="1" x14ac:dyDescent="0.2">
      <c r="A58" s="86">
        <v>46</v>
      </c>
      <c r="B58" s="94" t="s">
        <v>94</v>
      </c>
      <c r="C58" s="95">
        <v>3400000330</v>
      </c>
      <c r="D58" s="96" t="s">
        <v>33</v>
      </c>
      <c r="E58" s="97"/>
    </row>
    <row r="59" spans="1:5" s="49" customFormat="1" ht="15" customHeight="1" x14ac:dyDescent="0.2">
      <c r="A59" s="86">
        <v>47</v>
      </c>
      <c r="B59" s="94" t="s">
        <v>95</v>
      </c>
      <c r="C59" s="95">
        <v>3400004594</v>
      </c>
      <c r="D59" s="96" t="s">
        <v>96</v>
      </c>
      <c r="E59" s="97"/>
    </row>
    <row r="60" spans="1:5" s="49" customFormat="1" ht="15" customHeight="1" x14ac:dyDescent="0.2">
      <c r="A60" s="35">
        <v>48</v>
      </c>
      <c r="B60" s="94" t="s">
        <v>97</v>
      </c>
      <c r="C60" s="95">
        <v>1070080422</v>
      </c>
      <c r="D60" s="96" t="s">
        <v>40</v>
      </c>
      <c r="E60" s="97"/>
    </row>
    <row r="61" spans="1:5" s="49" customFormat="1" ht="15" customHeight="1" x14ac:dyDescent="0.2">
      <c r="A61" s="35">
        <v>49</v>
      </c>
      <c r="B61" s="94" t="s">
        <v>98</v>
      </c>
      <c r="C61" s="95">
        <v>4142005215</v>
      </c>
      <c r="D61" s="96" t="s">
        <v>99</v>
      </c>
      <c r="E61" s="97"/>
    </row>
    <row r="62" spans="1:5" s="49" customFormat="1" ht="15" customHeight="1" x14ac:dyDescent="0.2">
      <c r="A62" s="86">
        <v>51</v>
      </c>
      <c r="B62" s="94" t="s">
        <v>100</v>
      </c>
      <c r="C62" s="95">
        <v>83635900998</v>
      </c>
      <c r="D62" s="96" t="s">
        <v>101</v>
      </c>
      <c r="E62" s="97"/>
    </row>
    <row r="63" spans="1:5" s="49" customFormat="1" ht="15" customHeight="1" x14ac:dyDescent="0.2">
      <c r="A63" s="35">
        <v>54</v>
      </c>
      <c r="B63" s="94" t="s">
        <v>102</v>
      </c>
      <c r="C63" s="95">
        <v>7920056312</v>
      </c>
      <c r="D63" s="96" t="s">
        <v>103</v>
      </c>
      <c r="E63" s="97"/>
    </row>
    <row r="64" spans="1:5" s="49" customFormat="1" ht="15" customHeight="1" x14ac:dyDescent="0.2">
      <c r="A64" s="86">
        <v>55</v>
      </c>
      <c r="B64" s="94" t="s">
        <v>104</v>
      </c>
      <c r="C64" s="95">
        <v>7920079349</v>
      </c>
      <c r="D64" s="96" t="s">
        <v>103</v>
      </c>
      <c r="E64" s="97"/>
    </row>
    <row r="65" spans="1:5" s="49" customFormat="1" ht="15" customHeight="1" x14ac:dyDescent="0.2">
      <c r="A65" s="86">
        <v>56</v>
      </c>
      <c r="B65" s="94" t="s">
        <v>105</v>
      </c>
      <c r="C65" s="95">
        <v>4142005205</v>
      </c>
      <c r="D65" s="96" t="s">
        <v>106</v>
      </c>
      <c r="E65" s="97"/>
    </row>
    <row r="66" spans="1:5" s="49" customFormat="1" ht="15" customHeight="1" x14ac:dyDescent="0.2">
      <c r="A66" s="86"/>
      <c r="B66" s="94" t="s">
        <v>107</v>
      </c>
      <c r="C66" s="95">
        <v>4000000051</v>
      </c>
      <c r="D66" s="96" t="s">
        <v>59</v>
      </c>
      <c r="E66" s="97"/>
    </row>
    <row r="67" spans="1:5" s="49" customFormat="1" ht="15" customHeight="1" x14ac:dyDescent="0.2">
      <c r="A67" s="86"/>
      <c r="B67" s="94" t="s">
        <v>108</v>
      </c>
      <c r="C67" s="95">
        <v>3400000280</v>
      </c>
      <c r="D67" s="96" t="s">
        <v>109</v>
      </c>
      <c r="E67" s="97"/>
    </row>
    <row r="68" spans="1:5" s="49" customFormat="1" ht="15" customHeight="1" x14ac:dyDescent="0.2">
      <c r="A68" s="86"/>
      <c r="B68" s="94"/>
      <c r="C68" s="95"/>
      <c r="D68" s="96"/>
      <c r="E68" s="97"/>
    </row>
    <row r="69" spans="1:5" s="49" customFormat="1" ht="15" customHeight="1" x14ac:dyDescent="0.2">
      <c r="A69" s="86"/>
      <c r="B69" s="94"/>
      <c r="C69" s="95"/>
      <c r="D69" s="96"/>
      <c r="E69" s="97"/>
    </row>
    <row r="70" spans="1:5" s="49" customFormat="1" ht="15" customHeight="1" x14ac:dyDescent="0.2">
      <c r="A70" s="86"/>
      <c r="B70" s="94"/>
      <c r="C70" s="95"/>
      <c r="D70" s="96"/>
      <c r="E70" s="97"/>
    </row>
    <row r="71" spans="1:5" s="98" customFormat="1" ht="15" customHeight="1" x14ac:dyDescent="0.25">
      <c r="A71" s="86">
        <v>57</v>
      </c>
      <c r="C71" s="99" t="s">
        <v>110</v>
      </c>
      <c r="D71" s="93"/>
      <c r="E71" s="97"/>
    </row>
    <row r="72" spans="1:5" s="49" customFormat="1" ht="15" customHeight="1" x14ac:dyDescent="0.2">
      <c r="A72" s="86">
        <v>76</v>
      </c>
      <c r="B72" s="94" t="s">
        <v>111</v>
      </c>
      <c r="C72" s="100">
        <v>1708287631</v>
      </c>
      <c r="D72" s="96" t="s">
        <v>112</v>
      </c>
      <c r="E72" s="97"/>
    </row>
    <row r="73" spans="1:5" s="49" customFormat="1" ht="15" customHeight="1" x14ac:dyDescent="0.2">
      <c r="A73" s="35">
        <v>78</v>
      </c>
      <c r="B73" s="94" t="s">
        <v>113</v>
      </c>
      <c r="C73" s="95">
        <v>1708287632</v>
      </c>
      <c r="D73" s="96" t="s">
        <v>112</v>
      </c>
      <c r="E73" s="97"/>
    </row>
    <row r="74" spans="1:5" s="49" customFormat="1" ht="15" customHeight="1" x14ac:dyDescent="0.2">
      <c r="A74" s="35">
        <v>83</v>
      </c>
      <c r="B74" s="94" t="s">
        <v>114</v>
      </c>
      <c r="C74" s="100">
        <v>1708287635</v>
      </c>
      <c r="D74" s="96" t="s">
        <v>112</v>
      </c>
      <c r="E74" s="97"/>
    </row>
    <row r="75" spans="1:5" s="49" customFormat="1" ht="15" customHeight="1" x14ac:dyDescent="0.2">
      <c r="A75" s="35">
        <v>79</v>
      </c>
      <c r="B75" s="94" t="s">
        <v>115</v>
      </c>
      <c r="C75" s="95">
        <v>1708288584</v>
      </c>
      <c r="D75" s="96" t="s">
        <v>112</v>
      </c>
      <c r="E75" s="97"/>
    </row>
    <row r="76" spans="1:5" s="49" customFormat="1" ht="15" customHeight="1" x14ac:dyDescent="0.2">
      <c r="A76" s="86">
        <v>77</v>
      </c>
      <c r="B76" s="94" t="s">
        <v>116</v>
      </c>
      <c r="C76" s="95">
        <v>1708260003</v>
      </c>
      <c r="D76" s="96" t="s">
        <v>117</v>
      </c>
      <c r="E76" s="97"/>
    </row>
    <row r="77" spans="1:5" s="49" customFormat="1" ht="15" customHeight="1" x14ac:dyDescent="0.2">
      <c r="A77" s="35">
        <v>74</v>
      </c>
      <c r="B77" s="94" t="s">
        <v>118</v>
      </c>
      <c r="C77" s="95">
        <v>9492281906</v>
      </c>
      <c r="D77" s="96" t="s">
        <v>119</v>
      </c>
      <c r="E77" s="97"/>
    </row>
    <row r="78" spans="1:5" s="49" customFormat="1" ht="15" customHeight="1" x14ac:dyDescent="0.2">
      <c r="A78" s="86">
        <v>75</v>
      </c>
      <c r="B78" s="94" t="s">
        <v>120</v>
      </c>
      <c r="C78" s="95">
        <v>65951445061</v>
      </c>
      <c r="D78" s="96" t="s">
        <v>121</v>
      </c>
      <c r="E78" s="97"/>
    </row>
    <row r="79" spans="1:5" s="49" customFormat="1" ht="15" customHeight="1" x14ac:dyDescent="0.2">
      <c r="A79" s="86">
        <v>80</v>
      </c>
      <c r="B79" s="94" t="s">
        <v>122</v>
      </c>
      <c r="C79" s="95">
        <v>2620011700</v>
      </c>
      <c r="D79" s="96" t="s">
        <v>123</v>
      </c>
      <c r="E79" s="97"/>
    </row>
    <row r="80" spans="1:5" s="49" customFormat="1" ht="15" customHeight="1" x14ac:dyDescent="0.2">
      <c r="A80" s="86">
        <v>81</v>
      </c>
      <c r="B80" s="94" t="s">
        <v>124</v>
      </c>
      <c r="C80" s="95">
        <v>2620011700</v>
      </c>
      <c r="D80" s="96" t="s">
        <v>125</v>
      </c>
      <c r="E80" s="97"/>
    </row>
    <row r="81" spans="1:5" s="49" customFormat="1" ht="15" customHeight="1" x14ac:dyDescent="0.2">
      <c r="A81" s="86">
        <v>70</v>
      </c>
      <c r="B81" s="94" t="s">
        <v>126</v>
      </c>
      <c r="C81" s="95">
        <v>2840026157</v>
      </c>
      <c r="D81" s="96" t="s">
        <v>123</v>
      </c>
      <c r="E81" s="97"/>
    </row>
    <row r="82" spans="1:5" s="49" customFormat="1" ht="15" customHeight="1" x14ac:dyDescent="0.2">
      <c r="A82" s="86">
        <v>71</v>
      </c>
      <c r="B82" s="94" t="s">
        <v>127</v>
      </c>
      <c r="C82" s="95">
        <v>2840026156</v>
      </c>
      <c r="D82" s="96" t="s">
        <v>123</v>
      </c>
      <c r="E82" s="97"/>
    </row>
    <row r="83" spans="1:5" s="49" customFormat="1" ht="15" customHeight="1" x14ac:dyDescent="0.2">
      <c r="A83" s="35">
        <v>68</v>
      </c>
      <c r="B83" s="94" t="s">
        <v>128</v>
      </c>
      <c r="C83" s="95">
        <v>2620046172</v>
      </c>
      <c r="D83" s="96" t="s">
        <v>129</v>
      </c>
      <c r="E83" s="97"/>
    </row>
    <row r="84" spans="1:5" s="49" customFormat="1" ht="15" customHeight="1" x14ac:dyDescent="0.2">
      <c r="A84" s="86">
        <v>52</v>
      </c>
      <c r="B84" s="94" t="s">
        <v>130</v>
      </c>
      <c r="C84" s="95">
        <v>4157001590</v>
      </c>
      <c r="D84" s="96" t="s">
        <v>131</v>
      </c>
      <c r="E84" s="97"/>
    </row>
    <row r="85" spans="1:5" s="49" customFormat="1" ht="15" customHeight="1" x14ac:dyDescent="0.2">
      <c r="A85" s="86">
        <v>86</v>
      </c>
      <c r="B85" s="94" t="s">
        <v>132</v>
      </c>
      <c r="C85" s="95">
        <v>4157000383</v>
      </c>
      <c r="D85" s="96" t="s">
        <v>133</v>
      </c>
      <c r="E85" s="97"/>
    </row>
    <row r="86" spans="1:5" s="49" customFormat="1" ht="15" customHeight="1" x14ac:dyDescent="0.2">
      <c r="A86" s="35">
        <v>58</v>
      </c>
      <c r="B86" s="94" t="s">
        <v>134</v>
      </c>
      <c r="C86" s="95">
        <v>2900001608</v>
      </c>
      <c r="D86" s="96" t="s">
        <v>135</v>
      </c>
      <c r="E86" s="97"/>
    </row>
    <row r="87" spans="1:5" s="49" customFormat="1" ht="15" customHeight="1" x14ac:dyDescent="0.2">
      <c r="A87" s="35">
        <v>59</v>
      </c>
      <c r="B87" s="94" t="s">
        <v>136</v>
      </c>
      <c r="C87" s="95">
        <v>2900001607</v>
      </c>
      <c r="D87" s="96" t="s">
        <v>135</v>
      </c>
      <c r="E87" s="97"/>
    </row>
    <row r="88" spans="1:5" s="49" customFormat="1" ht="15" customHeight="1" x14ac:dyDescent="0.2">
      <c r="A88" s="86">
        <v>60</v>
      </c>
      <c r="B88" s="94" t="s">
        <v>137</v>
      </c>
      <c r="C88" s="95">
        <v>2900007212</v>
      </c>
      <c r="D88" s="96" t="s">
        <v>138</v>
      </c>
      <c r="E88" s="97"/>
    </row>
    <row r="89" spans="1:5" s="49" customFormat="1" ht="15" customHeight="1" x14ac:dyDescent="0.2">
      <c r="A89" s="86">
        <v>65</v>
      </c>
      <c r="B89" s="94" t="s">
        <v>139</v>
      </c>
      <c r="C89" s="95">
        <v>2900007280</v>
      </c>
      <c r="D89" s="96" t="s">
        <v>138</v>
      </c>
      <c r="E89" s="97"/>
    </row>
    <row r="90" spans="1:5" s="49" customFormat="1" ht="15" customHeight="1" x14ac:dyDescent="0.2">
      <c r="A90" s="86">
        <v>62</v>
      </c>
      <c r="B90" s="94" t="s">
        <v>140</v>
      </c>
      <c r="C90" s="95">
        <v>3680044828</v>
      </c>
      <c r="D90" s="96" t="s">
        <v>138</v>
      </c>
      <c r="E90" s="97"/>
    </row>
    <row r="91" spans="1:5" s="49" customFormat="1" ht="15" customHeight="1" x14ac:dyDescent="0.2">
      <c r="A91" s="86">
        <v>66</v>
      </c>
      <c r="B91" s="94" t="s">
        <v>141</v>
      </c>
      <c r="C91" s="95">
        <v>2900007325</v>
      </c>
      <c r="D91" s="96" t="s">
        <v>142</v>
      </c>
      <c r="E91" s="97"/>
    </row>
    <row r="92" spans="1:5" s="49" customFormat="1" ht="15" customHeight="1" x14ac:dyDescent="0.2">
      <c r="A92" s="35">
        <v>53</v>
      </c>
      <c r="B92" s="94" t="s">
        <v>143</v>
      </c>
      <c r="C92" s="95">
        <v>3680044820</v>
      </c>
      <c r="D92" s="96" t="s">
        <v>144</v>
      </c>
      <c r="E92" s="97"/>
    </row>
    <row r="93" spans="1:5" s="49" customFormat="1" ht="15" customHeight="1" x14ac:dyDescent="0.2">
      <c r="A93" s="35">
        <v>63</v>
      </c>
      <c r="B93" s="94" t="s">
        <v>145</v>
      </c>
      <c r="C93" s="95">
        <v>2900001665</v>
      </c>
      <c r="D93" s="96" t="s">
        <v>80</v>
      </c>
      <c r="E93" s="97"/>
    </row>
    <row r="94" spans="1:5" s="49" customFormat="1" ht="15" customHeight="1" x14ac:dyDescent="0.2">
      <c r="A94" s="35">
        <v>64</v>
      </c>
      <c r="B94" s="94" t="s">
        <v>146</v>
      </c>
      <c r="C94" s="95">
        <v>3680044815</v>
      </c>
      <c r="D94" s="96" t="s">
        <v>147</v>
      </c>
      <c r="E94" s="97"/>
    </row>
    <row r="95" spans="1:5" s="49" customFormat="1" ht="15" customHeight="1" x14ac:dyDescent="0.2">
      <c r="A95" s="86">
        <v>61</v>
      </c>
      <c r="B95" s="94" t="s">
        <v>148</v>
      </c>
      <c r="C95" s="95">
        <v>2900001620</v>
      </c>
      <c r="D95" s="96" t="s">
        <v>149</v>
      </c>
      <c r="E95" s="97"/>
    </row>
    <row r="96" spans="1:5" s="49" customFormat="1" ht="15" customHeight="1" x14ac:dyDescent="0.2">
      <c r="A96" s="86">
        <v>67</v>
      </c>
      <c r="B96" s="94" t="s">
        <v>150</v>
      </c>
      <c r="C96" s="95">
        <v>8810316016</v>
      </c>
      <c r="D96" s="96" t="s">
        <v>151</v>
      </c>
      <c r="E96" s="97"/>
    </row>
    <row r="97" spans="1:5" s="49" customFormat="1" ht="15" customHeight="1" x14ac:dyDescent="0.2">
      <c r="A97" s="86">
        <v>87</v>
      </c>
      <c r="B97" s="94" t="s">
        <v>152</v>
      </c>
      <c r="C97" s="95">
        <v>1411391002</v>
      </c>
      <c r="D97" s="96" t="s">
        <v>142</v>
      </c>
      <c r="E97" s="97"/>
    </row>
    <row r="98" spans="1:5" s="49" customFormat="1" ht="15" customHeight="1" x14ac:dyDescent="0.2">
      <c r="A98" s="86">
        <v>72</v>
      </c>
      <c r="B98" s="94" t="s">
        <v>153</v>
      </c>
      <c r="C98" s="95">
        <v>3680064608</v>
      </c>
      <c r="D98" s="96" t="s">
        <v>154</v>
      </c>
      <c r="E98" s="97"/>
    </row>
    <row r="99" spans="1:5" s="49" customFormat="1" ht="15" customHeight="1" x14ac:dyDescent="0.2">
      <c r="A99" s="35">
        <v>73</v>
      </c>
      <c r="B99" s="94" t="s">
        <v>155</v>
      </c>
      <c r="C99" s="95">
        <v>5150002501</v>
      </c>
      <c r="D99" s="96" t="s">
        <v>156</v>
      </c>
      <c r="E99" s="97"/>
    </row>
    <row r="100" spans="1:5" s="49" customFormat="1" ht="15" customHeight="1" x14ac:dyDescent="0.2">
      <c r="A100" s="86">
        <v>82</v>
      </c>
      <c r="B100" s="94" t="s">
        <v>157</v>
      </c>
      <c r="C100" s="95">
        <v>67017112985</v>
      </c>
      <c r="D100" s="96" t="s">
        <v>158</v>
      </c>
      <c r="E100" s="97"/>
    </row>
    <row r="101" spans="1:5" s="49" customFormat="1" ht="15" customHeight="1" x14ac:dyDescent="0.2">
      <c r="A101" s="35">
        <v>84</v>
      </c>
      <c r="B101" s="94" t="s">
        <v>159</v>
      </c>
      <c r="C101" s="95">
        <v>3680030490</v>
      </c>
      <c r="D101" s="96" t="s">
        <v>160</v>
      </c>
      <c r="E101" s="97"/>
    </row>
    <row r="102" spans="1:5" s="49" customFormat="1" ht="15" customHeight="1" x14ac:dyDescent="0.2">
      <c r="A102" s="86">
        <v>85</v>
      </c>
      <c r="B102" s="94" t="s">
        <v>161</v>
      </c>
      <c r="C102" s="95">
        <v>2700037244</v>
      </c>
      <c r="D102" s="96" t="s">
        <v>160</v>
      </c>
      <c r="E102" s="97"/>
    </row>
    <row r="103" spans="1:5" s="49" customFormat="1" ht="15" customHeight="1" x14ac:dyDescent="0.2">
      <c r="A103" s="86"/>
      <c r="B103" s="94"/>
      <c r="C103" s="95"/>
      <c r="D103" s="96"/>
      <c r="E103" s="97"/>
    </row>
    <row r="104" spans="1:5" s="49" customFormat="1" ht="15" customHeight="1" x14ac:dyDescent="0.2">
      <c r="A104" s="86"/>
      <c r="B104" s="94"/>
      <c r="C104" s="95"/>
      <c r="D104" s="96"/>
      <c r="E104" s="97"/>
    </row>
    <row r="105" spans="1:5" s="49" customFormat="1" ht="15" customHeight="1" x14ac:dyDescent="0.2">
      <c r="A105" s="86"/>
      <c r="B105" s="94"/>
      <c r="C105" s="95"/>
      <c r="D105" s="96"/>
      <c r="E105" s="97"/>
    </row>
    <row r="106" spans="1:5" s="49" customFormat="1" ht="15" customHeight="1" x14ac:dyDescent="0.2">
      <c r="A106" s="86"/>
      <c r="B106" s="94"/>
      <c r="C106" s="95"/>
      <c r="D106" s="96"/>
      <c r="E106" s="97"/>
    </row>
    <row r="107" spans="1:5" s="98" customFormat="1" ht="15" customHeight="1" x14ac:dyDescent="0.25">
      <c r="A107" s="35">
        <v>88</v>
      </c>
      <c r="C107" s="99" t="s">
        <v>162</v>
      </c>
      <c r="D107" s="93"/>
      <c r="E107" s="97"/>
    </row>
    <row r="108" spans="1:5" s="49" customFormat="1" ht="15" customHeight="1" x14ac:dyDescent="0.2">
      <c r="A108" s="35">
        <v>89</v>
      </c>
      <c r="B108" s="94" t="s">
        <v>163</v>
      </c>
      <c r="C108" s="95">
        <v>2200000174</v>
      </c>
      <c r="D108" s="96" t="s">
        <v>125</v>
      </c>
      <c r="E108" s="97"/>
    </row>
    <row r="109" spans="1:5" s="49" customFormat="1" ht="15" customHeight="1" x14ac:dyDescent="0.2">
      <c r="A109" s="86">
        <v>92</v>
      </c>
      <c r="B109" s="94" t="s">
        <v>164</v>
      </c>
      <c r="C109" s="95">
        <v>2200000666</v>
      </c>
      <c r="D109" s="96" t="s">
        <v>125</v>
      </c>
      <c r="E109" s="97"/>
    </row>
    <row r="110" spans="1:5" s="49" customFormat="1" ht="15" customHeight="1" x14ac:dyDescent="0.2">
      <c r="A110" s="35">
        <v>94</v>
      </c>
      <c r="B110" s="94" t="s">
        <v>165</v>
      </c>
      <c r="C110" s="95">
        <v>2200000665</v>
      </c>
      <c r="D110" s="96" t="s">
        <v>125</v>
      </c>
      <c r="E110" s="97"/>
    </row>
    <row r="111" spans="1:5" s="49" customFormat="1" ht="15" customHeight="1" x14ac:dyDescent="0.2">
      <c r="A111" s="86">
        <v>96</v>
      </c>
      <c r="B111" s="94" t="s">
        <v>166</v>
      </c>
      <c r="C111" s="95">
        <v>2200000669</v>
      </c>
      <c r="D111" s="96" t="s">
        <v>125</v>
      </c>
      <c r="E111" s="97"/>
    </row>
    <row r="112" spans="1:5" s="49" customFormat="1" ht="15" customHeight="1" x14ac:dyDescent="0.2">
      <c r="A112" s="86">
        <v>97</v>
      </c>
      <c r="B112" s="94" t="s">
        <v>167</v>
      </c>
      <c r="C112" s="95">
        <v>2200000667</v>
      </c>
      <c r="D112" s="96" t="s">
        <v>168</v>
      </c>
      <c r="E112" s="97"/>
    </row>
    <row r="113" spans="1:5" s="49" customFormat="1" ht="15" customHeight="1" x14ac:dyDescent="0.2">
      <c r="A113" s="35">
        <v>93</v>
      </c>
      <c r="B113" s="94" t="s">
        <v>169</v>
      </c>
      <c r="C113" s="95">
        <v>2200000891</v>
      </c>
      <c r="D113" s="96" t="s">
        <v>125</v>
      </c>
      <c r="E113" s="97"/>
    </row>
    <row r="114" spans="1:5" s="49" customFormat="1" ht="15" customHeight="1" x14ac:dyDescent="0.2">
      <c r="A114" s="86">
        <v>95</v>
      </c>
      <c r="B114" s="94" t="s">
        <v>170</v>
      </c>
      <c r="C114" s="96">
        <v>4162380561</v>
      </c>
      <c r="D114" s="96" t="s">
        <v>171</v>
      </c>
      <c r="E114" s="97"/>
    </row>
    <row r="115" spans="1:5" s="49" customFormat="1" ht="15" customHeight="1" x14ac:dyDescent="0.2">
      <c r="A115" s="86">
        <v>90</v>
      </c>
      <c r="B115" s="94" t="s">
        <v>172</v>
      </c>
      <c r="C115" s="95">
        <v>1254631241</v>
      </c>
      <c r="D115" s="96" t="s">
        <v>125</v>
      </c>
      <c r="E115" s="97"/>
    </row>
    <row r="116" spans="1:5" s="49" customFormat="1" ht="15" customHeight="1" x14ac:dyDescent="0.2">
      <c r="A116" s="86">
        <v>91</v>
      </c>
      <c r="B116" s="94" t="s">
        <v>173</v>
      </c>
      <c r="C116" s="95">
        <v>1254631509</v>
      </c>
      <c r="D116" s="96" t="s">
        <v>125</v>
      </c>
      <c r="E116" s="97"/>
    </row>
    <row r="117" spans="1:5" s="49" customFormat="1" ht="15" customHeight="1" x14ac:dyDescent="0.2">
      <c r="A117" s="35">
        <v>98</v>
      </c>
      <c r="B117" s="94" t="s">
        <v>174</v>
      </c>
      <c r="C117" s="95">
        <v>4142005205</v>
      </c>
      <c r="D117" s="96" t="s">
        <v>175</v>
      </c>
      <c r="E117" s="97"/>
    </row>
    <row r="118" spans="1:5" s="49" customFormat="1" ht="15" customHeight="1" x14ac:dyDescent="0.2">
      <c r="A118" s="86"/>
      <c r="B118" s="94"/>
      <c r="C118" s="95"/>
      <c r="D118" s="96"/>
      <c r="E118" s="97"/>
    </row>
    <row r="119" spans="1:5" s="49" customFormat="1" ht="15" customHeight="1" x14ac:dyDescent="0.2">
      <c r="A119" s="86"/>
      <c r="B119" s="94"/>
      <c r="C119" s="95"/>
      <c r="D119" s="96"/>
      <c r="E119" s="97"/>
    </row>
    <row r="120" spans="1:5" s="49" customFormat="1" ht="15" customHeight="1" x14ac:dyDescent="0.2">
      <c r="A120" s="86"/>
      <c r="B120" s="94"/>
      <c r="C120" s="95"/>
      <c r="D120" s="96"/>
      <c r="E120" s="97"/>
    </row>
    <row r="121" spans="1:5" s="49" customFormat="1" ht="15" customHeight="1" x14ac:dyDescent="0.2">
      <c r="A121" s="86"/>
      <c r="B121" s="94"/>
      <c r="C121" s="95"/>
      <c r="D121" s="96"/>
      <c r="E121" s="97"/>
    </row>
    <row r="122" spans="1:5" s="49" customFormat="1" ht="15" customHeight="1" x14ac:dyDescent="0.25">
      <c r="A122" s="86">
        <v>102</v>
      </c>
      <c r="C122" s="101" t="s">
        <v>176</v>
      </c>
      <c r="D122" s="101"/>
      <c r="E122" s="97"/>
    </row>
    <row r="123" spans="1:5" s="49" customFormat="1" ht="15" customHeight="1" x14ac:dyDescent="0.2">
      <c r="A123" s="35">
        <v>103</v>
      </c>
      <c r="B123" s="94"/>
      <c r="C123" s="95"/>
      <c r="D123" s="96"/>
      <c r="E123" s="97"/>
    </row>
    <row r="124" spans="1:5" s="49" customFormat="1" ht="15" customHeight="1" x14ac:dyDescent="0.2">
      <c r="A124" s="86">
        <v>110</v>
      </c>
      <c r="B124" s="94" t="s">
        <v>177</v>
      </c>
      <c r="C124" s="95">
        <v>2430004102</v>
      </c>
      <c r="D124" s="96" t="s">
        <v>178</v>
      </c>
      <c r="E124" s="97"/>
    </row>
    <row r="125" spans="1:5" s="49" customFormat="1" ht="15" customHeight="1" x14ac:dyDescent="0.2">
      <c r="A125" s="86">
        <v>111</v>
      </c>
      <c r="B125" s="94" t="s">
        <v>179</v>
      </c>
      <c r="C125" s="95">
        <v>2430004101</v>
      </c>
      <c r="D125" s="96" t="s">
        <v>180</v>
      </c>
      <c r="E125" s="97"/>
    </row>
    <row r="126" spans="1:5" s="49" customFormat="1" ht="15" customHeight="1" x14ac:dyDescent="0.2">
      <c r="A126" s="86">
        <v>112</v>
      </c>
      <c r="B126" s="94" t="s">
        <v>181</v>
      </c>
      <c r="C126" s="95">
        <v>2430004130</v>
      </c>
      <c r="D126" s="96" t="s">
        <v>182</v>
      </c>
      <c r="E126" s="97"/>
    </row>
    <row r="127" spans="1:5" s="49" customFormat="1" ht="15" customHeight="1" x14ac:dyDescent="0.2">
      <c r="A127" s="35">
        <v>99</v>
      </c>
      <c r="B127" s="94" t="s">
        <v>183</v>
      </c>
      <c r="C127" s="95">
        <v>2430004120</v>
      </c>
      <c r="D127" s="96" t="s">
        <v>138</v>
      </c>
      <c r="E127" s="97"/>
    </row>
    <row r="128" spans="1:5" s="49" customFormat="1" ht="15" customHeight="1" x14ac:dyDescent="0.2">
      <c r="A128" s="86">
        <v>100</v>
      </c>
      <c r="B128" s="94" t="s">
        <v>184</v>
      </c>
      <c r="C128" s="95">
        <v>2430004172</v>
      </c>
      <c r="D128" s="96" t="s">
        <v>185</v>
      </c>
      <c r="E128" s="97"/>
    </row>
    <row r="129" spans="1:5" s="49" customFormat="1" ht="15" customHeight="1" x14ac:dyDescent="0.2">
      <c r="A129" s="86">
        <v>101</v>
      </c>
      <c r="B129" s="94" t="s">
        <v>186</v>
      </c>
      <c r="C129" s="95">
        <v>2430004143</v>
      </c>
      <c r="D129" s="96" t="s">
        <v>187</v>
      </c>
      <c r="E129" s="97"/>
    </row>
    <row r="130" spans="1:5" s="49" customFormat="1" ht="15" customHeight="1" x14ac:dyDescent="0.2">
      <c r="A130" s="35">
        <v>113</v>
      </c>
      <c r="B130" s="94" t="s">
        <v>188</v>
      </c>
      <c r="C130" s="95">
        <v>4400003202</v>
      </c>
      <c r="D130" s="96" t="s">
        <v>189</v>
      </c>
      <c r="E130" s="97"/>
    </row>
    <row r="131" spans="1:5" s="49" customFormat="1" ht="15" customHeight="1" x14ac:dyDescent="0.2">
      <c r="A131" s="35">
        <v>104</v>
      </c>
      <c r="B131" s="94" t="s">
        <v>190</v>
      </c>
      <c r="C131" s="95">
        <v>4400003219</v>
      </c>
      <c r="D131" s="96" t="s">
        <v>191</v>
      </c>
      <c r="E131" s="97"/>
    </row>
    <row r="132" spans="1:5" s="49" customFormat="1" ht="15" customHeight="1" x14ac:dyDescent="0.2">
      <c r="A132" s="35">
        <v>133</v>
      </c>
      <c r="B132" s="94" t="s">
        <v>192</v>
      </c>
      <c r="C132" s="95">
        <v>3010011176</v>
      </c>
      <c r="D132" s="96" t="s">
        <v>193</v>
      </c>
      <c r="E132" s="97"/>
    </row>
    <row r="133" spans="1:5" s="49" customFormat="1" ht="15" customHeight="1" x14ac:dyDescent="0.2">
      <c r="A133" s="86">
        <v>116</v>
      </c>
      <c r="B133" s="94" t="s">
        <v>194</v>
      </c>
      <c r="C133" s="95">
        <v>4400003111</v>
      </c>
      <c r="D133" s="96" t="s">
        <v>195</v>
      </c>
      <c r="E133" s="97"/>
    </row>
    <row r="134" spans="1:5" s="49" customFormat="1" ht="15" customHeight="1" x14ac:dyDescent="0.2">
      <c r="A134" s="35">
        <v>114</v>
      </c>
      <c r="B134" s="94" t="s">
        <v>196</v>
      </c>
      <c r="C134" s="95">
        <v>4400000057</v>
      </c>
      <c r="D134" s="96" t="s">
        <v>142</v>
      </c>
      <c r="E134" s="97"/>
    </row>
    <row r="135" spans="1:5" s="49" customFormat="1" ht="15" customHeight="1" x14ac:dyDescent="0.2">
      <c r="A135" s="86">
        <v>115</v>
      </c>
      <c r="B135" s="94" t="s">
        <v>197</v>
      </c>
      <c r="C135" s="95">
        <v>3680020120</v>
      </c>
      <c r="D135" s="96" t="s">
        <v>198</v>
      </c>
      <c r="E135" s="97"/>
    </row>
    <row r="136" spans="1:5" s="49" customFormat="1" ht="15" customHeight="1" x14ac:dyDescent="0.2">
      <c r="A136" s="86">
        <v>107</v>
      </c>
      <c r="B136" s="94" t="s">
        <v>199</v>
      </c>
      <c r="C136" s="95">
        <v>4400000055</v>
      </c>
      <c r="D136" s="96" t="s">
        <v>151</v>
      </c>
      <c r="E136" s="97"/>
    </row>
    <row r="137" spans="1:5" s="49" customFormat="1" ht="15" customHeight="1" x14ac:dyDescent="0.2">
      <c r="A137" s="86">
        <v>106</v>
      </c>
      <c r="B137" s="94" t="s">
        <v>200</v>
      </c>
      <c r="C137" s="95">
        <v>4400000463</v>
      </c>
      <c r="D137" s="96" t="s">
        <v>201</v>
      </c>
      <c r="E137" s="97"/>
    </row>
    <row r="138" spans="1:5" s="49" customFormat="1" ht="15" customHeight="1" x14ac:dyDescent="0.2">
      <c r="A138" s="86">
        <v>105</v>
      </c>
      <c r="B138" s="94" t="s">
        <v>202</v>
      </c>
      <c r="C138" s="95">
        <v>4400000486</v>
      </c>
      <c r="D138" s="96" t="s">
        <v>203</v>
      </c>
      <c r="E138" s="97"/>
    </row>
    <row r="139" spans="1:5" s="49" customFormat="1" ht="15" customHeight="1" x14ac:dyDescent="0.2">
      <c r="A139" s="86">
        <v>135</v>
      </c>
      <c r="B139" s="94" t="s">
        <v>204</v>
      </c>
      <c r="C139" s="95">
        <v>4400006406</v>
      </c>
      <c r="D139" s="96" t="s">
        <v>205</v>
      </c>
      <c r="E139" s="97"/>
    </row>
    <row r="140" spans="1:5" s="49" customFormat="1" ht="15" customHeight="1" x14ac:dyDescent="0.2">
      <c r="A140" s="86">
        <v>117</v>
      </c>
      <c r="B140" s="94" t="s">
        <v>206</v>
      </c>
      <c r="C140" s="95">
        <v>2840002927</v>
      </c>
      <c r="D140" s="96" t="s">
        <v>207</v>
      </c>
      <c r="E140" s="97"/>
    </row>
    <row r="141" spans="1:5" s="49" customFormat="1" ht="15" customHeight="1" x14ac:dyDescent="0.2">
      <c r="A141" s="86">
        <v>125</v>
      </c>
      <c r="B141" s="94" t="s">
        <v>208</v>
      </c>
      <c r="C141" s="95">
        <v>2840002926</v>
      </c>
      <c r="D141" s="96" t="s">
        <v>207</v>
      </c>
      <c r="E141" s="97"/>
    </row>
    <row r="142" spans="1:5" s="49" customFormat="1" ht="15" customHeight="1" x14ac:dyDescent="0.2">
      <c r="A142" s="35">
        <v>109</v>
      </c>
      <c r="B142" s="94" t="s">
        <v>209</v>
      </c>
      <c r="C142" s="95">
        <v>4400004654</v>
      </c>
      <c r="D142" s="96" t="s">
        <v>210</v>
      </c>
      <c r="E142" s="97"/>
    </row>
    <row r="143" spans="1:5" s="49" customFormat="1" ht="15" customHeight="1" x14ac:dyDescent="0.2">
      <c r="A143" s="35">
        <v>134</v>
      </c>
      <c r="B143" s="94" t="s">
        <v>211</v>
      </c>
      <c r="C143" s="95">
        <v>4400004631</v>
      </c>
      <c r="D143" s="96" t="s">
        <v>142</v>
      </c>
      <c r="E143" s="97"/>
    </row>
    <row r="144" spans="1:5" s="49" customFormat="1" ht="15" customHeight="1" x14ac:dyDescent="0.2">
      <c r="A144" s="35">
        <v>119</v>
      </c>
      <c r="B144" s="94" t="s">
        <v>212</v>
      </c>
      <c r="C144" s="95">
        <v>7750030240</v>
      </c>
      <c r="D144" s="96" t="s">
        <v>213</v>
      </c>
      <c r="E144" s="97"/>
    </row>
    <row r="145" spans="1:5" s="49" customFormat="1" ht="15" customHeight="1" x14ac:dyDescent="0.2">
      <c r="A145" s="35">
        <v>118</v>
      </c>
      <c r="B145" s="94" t="s">
        <v>214</v>
      </c>
      <c r="C145" s="95">
        <v>4400002734</v>
      </c>
      <c r="D145" s="96" t="s">
        <v>215</v>
      </c>
      <c r="E145" s="97"/>
    </row>
    <row r="146" spans="1:5" s="49" customFormat="1" ht="15" customHeight="1" x14ac:dyDescent="0.2">
      <c r="A146" s="86">
        <v>122</v>
      </c>
      <c r="B146" s="94" t="s">
        <v>216</v>
      </c>
      <c r="C146" s="95">
        <v>1600043980</v>
      </c>
      <c r="D146" s="96" t="s">
        <v>217</v>
      </c>
      <c r="E146" s="97"/>
    </row>
    <row r="147" spans="1:5" s="49" customFormat="1" ht="15" customHeight="1" x14ac:dyDescent="0.2">
      <c r="A147" s="35">
        <v>123</v>
      </c>
      <c r="B147" s="94" t="s">
        <v>218</v>
      </c>
      <c r="C147" s="95">
        <v>4400002829</v>
      </c>
      <c r="D147" s="96" t="s">
        <v>219</v>
      </c>
      <c r="E147" s="97"/>
    </row>
    <row r="148" spans="1:5" s="49" customFormat="1" ht="15" customHeight="1" x14ac:dyDescent="0.2">
      <c r="A148" s="35">
        <v>124</v>
      </c>
      <c r="B148" s="94" t="s">
        <v>220</v>
      </c>
      <c r="C148" s="95">
        <v>3000016910</v>
      </c>
      <c r="D148" s="96" t="s">
        <v>221</v>
      </c>
      <c r="E148" s="97"/>
    </row>
    <row r="149" spans="1:5" s="49" customFormat="1" ht="15" customHeight="1" x14ac:dyDescent="0.2">
      <c r="A149" s="86">
        <v>127</v>
      </c>
      <c r="B149" s="94" t="s">
        <v>222</v>
      </c>
      <c r="C149" s="95">
        <v>8610600271</v>
      </c>
      <c r="D149" s="96" t="s">
        <v>223</v>
      </c>
      <c r="E149" s="97"/>
    </row>
    <row r="150" spans="1:5" s="49" customFormat="1" ht="15" customHeight="1" x14ac:dyDescent="0.2">
      <c r="A150" s="35">
        <v>128</v>
      </c>
      <c r="B150" s="94" t="s">
        <v>224</v>
      </c>
      <c r="C150" s="95">
        <v>8201110229</v>
      </c>
      <c r="D150" s="96" t="s">
        <v>225</v>
      </c>
      <c r="E150" s="97"/>
    </row>
    <row r="151" spans="1:5" s="49" customFormat="1" ht="15" customHeight="1" x14ac:dyDescent="0.2">
      <c r="A151" s="35">
        <v>129</v>
      </c>
      <c r="B151" s="94" t="s">
        <v>226</v>
      </c>
      <c r="C151" s="95">
        <v>1600015990</v>
      </c>
      <c r="D151" s="96" t="s">
        <v>147</v>
      </c>
      <c r="E151" s="97"/>
    </row>
    <row r="152" spans="1:5" s="49" customFormat="1" ht="15" customHeight="1" x14ac:dyDescent="0.2">
      <c r="A152" s="86">
        <v>130</v>
      </c>
      <c r="B152" s="94" t="s">
        <v>227</v>
      </c>
      <c r="C152" s="95">
        <v>88810911078</v>
      </c>
      <c r="D152" s="96" t="s">
        <v>228</v>
      </c>
      <c r="E152" s="97"/>
    </row>
    <row r="153" spans="1:5" s="49" customFormat="1" ht="15" customHeight="1" x14ac:dyDescent="0.2">
      <c r="A153" s="86">
        <v>131</v>
      </c>
      <c r="B153" s="94" t="s">
        <v>229</v>
      </c>
      <c r="C153" s="95">
        <v>88810911001</v>
      </c>
      <c r="D153" s="96" t="s">
        <v>228</v>
      </c>
      <c r="E153" s="97"/>
    </row>
    <row r="154" spans="1:5" s="49" customFormat="1" ht="15" customHeight="1" x14ac:dyDescent="0.2">
      <c r="A154" s="86">
        <v>132</v>
      </c>
      <c r="B154" s="94" t="s">
        <v>230</v>
      </c>
      <c r="C154" s="95">
        <v>88810911010</v>
      </c>
      <c r="D154" s="96" t="s">
        <v>231</v>
      </c>
      <c r="E154" s="97"/>
    </row>
    <row r="155" spans="1:5" s="49" customFormat="1" ht="15" customHeight="1" x14ac:dyDescent="0.2">
      <c r="A155" s="86">
        <v>132</v>
      </c>
      <c r="B155" s="94" t="s">
        <v>230</v>
      </c>
      <c r="C155" s="95">
        <v>88810911010</v>
      </c>
      <c r="D155" s="96" t="s">
        <v>231</v>
      </c>
      <c r="E155" s="97"/>
    </row>
    <row r="156" spans="1:5" s="49" customFormat="1" ht="15" customHeight="1" x14ac:dyDescent="0.2">
      <c r="A156" s="86"/>
      <c r="B156" s="94"/>
      <c r="C156" s="95"/>
      <c r="D156" s="96"/>
      <c r="E156" s="97"/>
    </row>
    <row r="157" spans="1:5" s="49" customFormat="1" ht="15" customHeight="1" x14ac:dyDescent="0.2">
      <c r="A157" s="86"/>
      <c r="B157" s="94"/>
      <c r="C157" s="95"/>
      <c r="D157" s="96"/>
      <c r="E157" s="97"/>
    </row>
    <row r="158" spans="1:5" s="49" customFormat="1" ht="15" customHeight="1" x14ac:dyDescent="0.2">
      <c r="A158" s="86"/>
      <c r="B158" s="94"/>
      <c r="C158" s="95"/>
      <c r="D158" s="96"/>
      <c r="E158" s="97"/>
    </row>
    <row r="159" spans="1:5" s="49" customFormat="1" ht="15" customHeight="1" x14ac:dyDescent="0.2">
      <c r="A159" s="86"/>
      <c r="B159" s="94"/>
      <c r="C159" s="95"/>
      <c r="D159" s="96"/>
      <c r="E159" s="97"/>
    </row>
    <row r="160" spans="1:5" s="49" customFormat="1" ht="15" customHeight="1" x14ac:dyDescent="0.25">
      <c r="A160" s="86">
        <v>136</v>
      </c>
      <c r="C160" s="99" t="s">
        <v>232</v>
      </c>
      <c r="D160" s="93"/>
      <c r="E160" s="97"/>
    </row>
    <row r="161" spans="1:5" s="49" customFormat="1" ht="15" customHeight="1" x14ac:dyDescent="0.2">
      <c r="A161" s="35">
        <v>169</v>
      </c>
      <c r="B161" s="94" t="s">
        <v>233</v>
      </c>
      <c r="C161" s="95">
        <v>2840000078</v>
      </c>
      <c r="D161" s="96" t="s">
        <v>234</v>
      </c>
      <c r="E161" s="97"/>
    </row>
    <row r="162" spans="1:5" s="49" customFormat="1" ht="15" customHeight="1" x14ac:dyDescent="0.2">
      <c r="A162" s="86">
        <v>140</v>
      </c>
      <c r="B162" s="94" t="s">
        <v>235</v>
      </c>
      <c r="C162" s="95">
        <v>2840000024</v>
      </c>
      <c r="D162" s="96" t="s">
        <v>236</v>
      </c>
      <c r="E162" s="97"/>
    </row>
    <row r="163" spans="1:5" s="49" customFormat="1" ht="15" customHeight="1" x14ac:dyDescent="0.2">
      <c r="A163" s="86">
        <v>141</v>
      </c>
      <c r="B163" s="94" t="s">
        <v>237</v>
      </c>
      <c r="C163" s="95">
        <v>2840000022</v>
      </c>
      <c r="D163" s="96" t="s">
        <v>236</v>
      </c>
      <c r="E163" s="97"/>
    </row>
    <row r="164" spans="1:5" s="49" customFormat="1" ht="15" customHeight="1" x14ac:dyDescent="0.2">
      <c r="A164" s="86">
        <v>142</v>
      </c>
      <c r="B164" s="102" t="s">
        <v>238</v>
      </c>
      <c r="C164" s="95">
        <v>2840015443</v>
      </c>
      <c r="D164" s="96" t="s">
        <v>239</v>
      </c>
      <c r="E164" s="97"/>
    </row>
    <row r="165" spans="1:5" s="49" customFormat="1" ht="15" customHeight="1" x14ac:dyDescent="0.2">
      <c r="A165" s="35">
        <v>163</v>
      </c>
      <c r="B165" s="94" t="s">
        <v>240</v>
      </c>
      <c r="C165" s="95">
        <v>2840032382</v>
      </c>
      <c r="D165" s="96" t="s">
        <v>241</v>
      </c>
      <c r="E165" s="97"/>
    </row>
    <row r="166" spans="1:5" s="49" customFormat="1" ht="15" customHeight="1" x14ac:dyDescent="0.2">
      <c r="A166" s="35">
        <v>164</v>
      </c>
      <c r="B166" s="94" t="s">
        <v>242</v>
      </c>
      <c r="C166" s="95">
        <v>2840004768</v>
      </c>
      <c r="D166" s="96" t="s">
        <v>43</v>
      </c>
      <c r="E166" s="97"/>
    </row>
    <row r="167" spans="1:5" s="49" customFormat="1" ht="15" customHeight="1" x14ac:dyDescent="0.2">
      <c r="A167" s="35">
        <v>143</v>
      </c>
      <c r="B167" s="94" t="s">
        <v>243</v>
      </c>
      <c r="C167" s="95">
        <v>2840059668</v>
      </c>
      <c r="D167" s="96" t="s">
        <v>135</v>
      </c>
      <c r="E167" s="97"/>
    </row>
    <row r="168" spans="1:5" s="49" customFormat="1" ht="15" customHeight="1" x14ac:dyDescent="0.2">
      <c r="A168" s="35">
        <v>144</v>
      </c>
      <c r="B168" s="94" t="s">
        <v>244</v>
      </c>
      <c r="C168" s="95">
        <v>2840058986</v>
      </c>
      <c r="D168" s="96" t="s">
        <v>245</v>
      </c>
      <c r="E168" s="97"/>
    </row>
    <row r="169" spans="1:5" s="49" customFormat="1" ht="15" customHeight="1" x14ac:dyDescent="0.2">
      <c r="A169" s="86">
        <v>145</v>
      </c>
      <c r="B169" s="94" t="s">
        <v>246</v>
      </c>
      <c r="C169" s="95">
        <v>2840051631</v>
      </c>
      <c r="D169" s="96">
        <v>9.75</v>
      </c>
      <c r="E169" s="97"/>
    </row>
    <row r="170" spans="1:5" s="49" customFormat="1" ht="15" customHeight="1" x14ac:dyDescent="0.2">
      <c r="A170" s="86">
        <v>146</v>
      </c>
      <c r="B170" s="94" t="s">
        <v>247</v>
      </c>
      <c r="C170" s="95">
        <v>2840051647</v>
      </c>
      <c r="D170" s="96">
        <v>9.75</v>
      </c>
      <c r="E170" s="97"/>
    </row>
    <row r="171" spans="1:5" s="49" customFormat="1" ht="15" customHeight="1" x14ac:dyDescent="0.2">
      <c r="A171" s="86">
        <v>147</v>
      </c>
      <c r="B171" s="94" t="s">
        <v>248</v>
      </c>
      <c r="C171" s="95">
        <v>2840064204</v>
      </c>
      <c r="D171" s="96">
        <v>9.75</v>
      </c>
      <c r="E171" s="97"/>
    </row>
    <row r="172" spans="1:5" s="49" customFormat="1" ht="15" customHeight="1" x14ac:dyDescent="0.2">
      <c r="A172" s="35">
        <v>148</v>
      </c>
      <c r="B172" s="94" t="s">
        <v>249</v>
      </c>
      <c r="C172" s="95">
        <v>2840051799</v>
      </c>
      <c r="D172" s="96" t="s">
        <v>191</v>
      </c>
      <c r="E172" s="97"/>
    </row>
    <row r="173" spans="1:5" s="49" customFormat="1" ht="15" customHeight="1" x14ac:dyDescent="0.2">
      <c r="A173" s="35">
        <v>149</v>
      </c>
      <c r="B173" s="94" t="s">
        <v>250</v>
      </c>
      <c r="C173" s="95">
        <v>2840006408</v>
      </c>
      <c r="D173" s="96" t="s">
        <v>210</v>
      </c>
      <c r="E173" s="97"/>
    </row>
    <row r="174" spans="1:5" s="49" customFormat="1" ht="15" customHeight="1" x14ac:dyDescent="0.2">
      <c r="A174" s="86">
        <v>150</v>
      </c>
      <c r="B174" s="94" t="s">
        <v>251</v>
      </c>
      <c r="C174" s="95">
        <v>2840051796</v>
      </c>
      <c r="D174" s="96" t="s">
        <v>191</v>
      </c>
      <c r="E174" s="97"/>
    </row>
    <row r="175" spans="1:5" s="49" customFormat="1" ht="15" customHeight="1" x14ac:dyDescent="0.2">
      <c r="A175" s="86">
        <v>151</v>
      </c>
      <c r="B175" s="94" t="s">
        <v>252</v>
      </c>
      <c r="C175" s="95">
        <v>2840003633</v>
      </c>
      <c r="D175" s="96" t="s">
        <v>236</v>
      </c>
      <c r="E175" s="97"/>
    </row>
    <row r="176" spans="1:5" s="49" customFormat="1" ht="15" customHeight="1" x14ac:dyDescent="0.2">
      <c r="A176" s="86">
        <v>152</v>
      </c>
      <c r="B176" s="94" t="s">
        <v>253</v>
      </c>
      <c r="C176" s="95">
        <v>2840032720</v>
      </c>
      <c r="D176" s="96" t="s">
        <v>254</v>
      </c>
      <c r="E176" s="97"/>
    </row>
    <row r="177" spans="1:5" s="49" customFormat="1" ht="15" customHeight="1" x14ac:dyDescent="0.2">
      <c r="A177" s="35">
        <v>153</v>
      </c>
      <c r="B177" s="94" t="s">
        <v>255</v>
      </c>
      <c r="C177" s="95">
        <v>2840032723</v>
      </c>
      <c r="D177" s="96" t="s">
        <v>254</v>
      </c>
      <c r="E177" s="97"/>
    </row>
    <row r="178" spans="1:5" s="49" customFormat="1" ht="15" customHeight="1" x14ac:dyDescent="0.2">
      <c r="A178" s="35">
        <v>154</v>
      </c>
      <c r="B178" s="94" t="s">
        <v>255</v>
      </c>
      <c r="C178" s="95">
        <v>2840058932</v>
      </c>
      <c r="D178" s="96" t="s">
        <v>256</v>
      </c>
      <c r="E178" s="97"/>
    </row>
    <row r="179" spans="1:5" s="49" customFormat="1" ht="15" customHeight="1" x14ac:dyDescent="0.2">
      <c r="A179" s="86">
        <v>155</v>
      </c>
      <c r="B179" s="94" t="s">
        <v>257</v>
      </c>
      <c r="C179" s="95">
        <v>2840019914</v>
      </c>
      <c r="D179" s="96" t="s">
        <v>185</v>
      </c>
      <c r="E179" s="97"/>
    </row>
    <row r="180" spans="1:5" s="49" customFormat="1" ht="15" customHeight="1" x14ac:dyDescent="0.2">
      <c r="A180" s="86">
        <v>156</v>
      </c>
      <c r="B180" s="94" t="s">
        <v>258</v>
      </c>
      <c r="C180" s="95">
        <v>2840019963</v>
      </c>
      <c r="D180" s="96" t="s">
        <v>205</v>
      </c>
      <c r="E180" s="97"/>
    </row>
    <row r="181" spans="1:5" s="49" customFormat="1" ht="15" customHeight="1" x14ac:dyDescent="0.2">
      <c r="A181" s="86">
        <v>157</v>
      </c>
      <c r="B181" s="94" t="s">
        <v>259</v>
      </c>
      <c r="C181" s="95">
        <v>2840019961</v>
      </c>
      <c r="D181" s="96" t="s">
        <v>205</v>
      </c>
      <c r="E181" s="97"/>
    </row>
    <row r="182" spans="1:5" s="49" customFormat="1" ht="15" customHeight="1" x14ac:dyDescent="0.2">
      <c r="A182" s="35">
        <v>158</v>
      </c>
      <c r="B182" s="94" t="s">
        <v>260</v>
      </c>
      <c r="C182" s="95">
        <v>2840004380</v>
      </c>
      <c r="D182" s="96" t="s">
        <v>205</v>
      </c>
      <c r="E182" s="97"/>
    </row>
    <row r="183" spans="1:5" s="49" customFormat="1" ht="15" customHeight="1" x14ac:dyDescent="0.2">
      <c r="A183" s="35">
        <v>159</v>
      </c>
      <c r="B183" s="94" t="s">
        <v>261</v>
      </c>
      <c r="C183" s="95">
        <v>2840015938</v>
      </c>
      <c r="D183" s="96" t="s">
        <v>236</v>
      </c>
      <c r="E183" s="97"/>
    </row>
    <row r="184" spans="1:5" s="49" customFormat="1" ht="15" customHeight="1" x14ac:dyDescent="0.2">
      <c r="A184" s="86">
        <v>160</v>
      </c>
      <c r="B184" s="94" t="s">
        <v>262</v>
      </c>
      <c r="C184" s="95">
        <v>2840051691</v>
      </c>
      <c r="D184" s="96" t="s">
        <v>245</v>
      </c>
      <c r="E184" s="97"/>
    </row>
    <row r="185" spans="1:5" s="49" customFormat="1" ht="15" customHeight="1" x14ac:dyDescent="0.2">
      <c r="A185" s="86">
        <v>137</v>
      </c>
      <c r="B185" s="94" t="s">
        <v>263</v>
      </c>
      <c r="C185" s="95">
        <v>3800013841</v>
      </c>
      <c r="D185" s="96" t="s">
        <v>264</v>
      </c>
      <c r="E185" s="97"/>
    </row>
    <row r="186" spans="1:5" s="49" customFormat="1" ht="15" customHeight="1" x14ac:dyDescent="0.2">
      <c r="A186" s="35">
        <v>138</v>
      </c>
      <c r="B186" s="94" t="s">
        <v>265</v>
      </c>
      <c r="C186" s="95">
        <v>3800013843</v>
      </c>
      <c r="D186" s="96" t="s">
        <v>266</v>
      </c>
      <c r="E186" s="97"/>
    </row>
    <row r="187" spans="1:5" s="49" customFormat="1" ht="15" customHeight="1" x14ac:dyDescent="0.2">
      <c r="A187" s="86">
        <v>166</v>
      </c>
      <c r="B187" s="94" t="s">
        <v>267</v>
      </c>
      <c r="C187" s="95">
        <v>3800018371</v>
      </c>
      <c r="D187" s="96" t="s">
        <v>266</v>
      </c>
      <c r="E187" s="97"/>
    </row>
    <row r="188" spans="1:5" s="49" customFormat="1" ht="15" customHeight="1" x14ac:dyDescent="0.2">
      <c r="A188" s="86">
        <v>161</v>
      </c>
      <c r="B188" s="94" t="s">
        <v>268</v>
      </c>
      <c r="C188" s="95">
        <v>2840061669</v>
      </c>
      <c r="D188" s="96" t="s">
        <v>269</v>
      </c>
      <c r="E188" s="97"/>
    </row>
    <row r="189" spans="1:5" s="49" customFormat="1" ht="15" customHeight="1" x14ac:dyDescent="0.2">
      <c r="A189" s="86">
        <v>162</v>
      </c>
      <c r="B189" s="94" t="s">
        <v>270</v>
      </c>
      <c r="C189" s="95">
        <v>2840061673</v>
      </c>
      <c r="D189" s="96" t="s">
        <v>269</v>
      </c>
      <c r="E189" s="97"/>
    </row>
    <row r="190" spans="1:5" s="49" customFormat="1" ht="15" customHeight="1" x14ac:dyDescent="0.2">
      <c r="A190" s="35">
        <v>139</v>
      </c>
      <c r="B190" s="94" t="s">
        <v>271</v>
      </c>
      <c r="C190" s="95">
        <v>7208004600</v>
      </c>
      <c r="D190" s="96" t="s">
        <v>272</v>
      </c>
      <c r="E190" s="97"/>
    </row>
    <row r="191" spans="1:5" s="49" customFormat="1" ht="15" customHeight="1" x14ac:dyDescent="0.2">
      <c r="A191" s="86">
        <v>167</v>
      </c>
      <c r="B191" s="94" t="s">
        <v>273</v>
      </c>
      <c r="C191" s="95">
        <v>7208004620</v>
      </c>
      <c r="D191" s="96" t="s">
        <v>269</v>
      </c>
      <c r="E191" s="97"/>
    </row>
    <row r="192" spans="1:5" s="49" customFormat="1" ht="15" customHeight="1" x14ac:dyDescent="0.2">
      <c r="A192" s="35">
        <v>168</v>
      </c>
      <c r="B192" s="94" t="s">
        <v>274</v>
      </c>
      <c r="C192" s="95">
        <v>7208004350</v>
      </c>
      <c r="D192" s="96" t="s">
        <v>269</v>
      </c>
      <c r="E192" s="97"/>
    </row>
    <row r="193" spans="1:5" s="49" customFormat="1" ht="15" customHeight="1" x14ac:dyDescent="0.2">
      <c r="A193" s="86">
        <v>170</v>
      </c>
      <c r="B193" s="94"/>
      <c r="C193" s="95"/>
      <c r="D193" s="96"/>
      <c r="E193" s="97"/>
    </row>
    <row r="194" spans="1:5" s="49" customFormat="1" ht="15" customHeight="1" x14ac:dyDescent="0.2">
      <c r="A194" s="86">
        <v>171</v>
      </c>
      <c r="B194" s="94"/>
      <c r="C194" s="95"/>
      <c r="D194" s="96"/>
      <c r="E194" s="97"/>
    </row>
    <row r="195" spans="1:5" s="49" customFormat="1" ht="15" customHeight="1" x14ac:dyDescent="0.2">
      <c r="A195" s="86">
        <v>172</v>
      </c>
      <c r="B195" s="94"/>
      <c r="C195" s="95"/>
      <c r="D195" s="96"/>
      <c r="E195" s="97"/>
    </row>
    <row r="196" spans="1:5" s="98" customFormat="1" ht="15" customHeight="1" x14ac:dyDescent="0.25">
      <c r="A196" s="35">
        <v>173</v>
      </c>
      <c r="C196" s="103" t="s">
        <v>275</v>
      </c>
      <c r="D196" s="93"/>
      <c r="E196" s="97"/>
    </row>
    <row r="197" spans="1:5" s="49" customFormat="1" ht="15" customHeight="1" x14ac:dyDescent="0.2">
      <c r="A197" s="86">
        <v>185</v>
      </c>
      <c r="B197" s="94" t="s">
        <v>276</v>
      </c>
      <c r="C197" s="95">
        <v>7102501608</v>
      </c>
      <c r="D197" s="96" t="s">
        <v>277</v>
      </c>
      <c r="E197" s="97"/>
    </row>
    <row r="198" spans="1:5" s="49" customFormat="1" ht="15" customHeight="1" x14ac:dyDescent="0.2">
      <c r="A198" s="35">
        <v>174</v>
      </c>
      <c r="B198" s="94" t="s">
        <v>278</v>
      </c>
      <c r="C198" s="95">
        <v>3680019918</v>
      </c>
      <c r="D198" s="96" t="s">
        <v>279</v>
      </c>
      <c r="E198" s="97"/>
    </row>
    <row r="199" spans="1:5" s="49" customFormat="1" ht="15" customHeight="1" x14ac:dyDescent="0.2">
      <c r="A199" s="35">
        <v>183</v>
      </c>
      <c r="B199" s="94" t="s">
        <v>280</v>
      </c>
      <c r="C199" s="95">
        <v>7225003706</v>
      </c>
      <c r="D199" s="96" t="s">
        <v>279</v>
      </c>
      <c r="E199" s="97"/>
    </row>
    <row r="200" spans="1:5" s="49" customFormat="1" ht="15" customHeight="1" x14ac:dyDescent="0.2">
      <c r="A200" s="86">
        <v>186</v>
      </c>
      <c r="B200" s="94" t="s">
        <v>281</v>
      </c>
      <c r="C200" s="95">
        <v>7225003712</v>
      </c>
      <c r="D200" s="96" t="s">
        <v>277</v>
      </c>
      <c r="E200" s="97"/>
    </row>
    <row r="201" spans="1:5" s="49" customFormat="1" ht="15" customHeight="1" x14ac:dyDescent="0.2">
      <c r="A201" s="86">
        <v>190</v>
      </c>
      <c r="B201" s="94" t="s">
        <v>282</v>
      </c>
      <c r="C201" s="95">
        <v>7294560134</v>
      </c>
      <c r="D201" s="96" t="s">
        <v>283</v>
      </c>
      <c r="E201" s="97"/>
    </row>
    <row r="202" spans="1:5" s="49" customFormat="1" ht="15" customHeight="1" x14ac:dyDescent="0.2">
      <c r="A202" s="86">
        <v>175</v>
      </c>
      <c r="B202" s="94" t="s">
        <v>284</v>
      </c>
      <c r="C202" s="95">
        <v>3680014506</v>
      </c>
      <c r="D202" s="96" t="s">
        <v>207</v>
      </c>
      <c r="E202" s="97"/>
    </row>
    <row r="203" spans="1:5" s="49" customFormat="1" ht="15" customHeight="1" x14ac:dyDescent="0.2">
      <c r="A203" s="86">
        <v>182</v>
      </c>
      <c r="B203" s="94" t="s">
        <v>285</v>
      </c>
      <c r="C203" s="95">
        <v>7225002369</v>
      </c>
      <c r="D203" s="96" t="s">
        <v>207</v>
      </c>
      <c r="E203" s="97"/>
    </row>
    <row r="204" spans="1:5" s="49" customFormat="1" ht="15" customHeight="1" x14ac:dyDescent="0.2">
      <c r="A204" s="35">
        <v>189</v>
      </c>
      <c r="B204" s="94" t="s">
        <v>286</v>
      </c>
      <c r="C204" s="95">
        <v>7102501577</v>
      </c>
      <c r="D204" s="96" t="s">
        <v>277</v>
      </c>
      <c r="E204" s="97"/>
    </row>
    <row r="205" spans="1:5" s="49" customFormat="1" ht="15" customHeight="1" x14ac:dyDescent="0.2">
      <c r="A205" s="86">
        <v>176</v>
      </c>
      <c r="B205" s="94" t="s">
        <v>287</v>
      </c>
      <c r="C205" s="95">
        <v>3680014507</v>
      </c>
      <c r="D205" s="96" t="s">
        <v>207</v>
      </c>
      <c r="E205" s="97"/>
    </row>
    <row r="206" spans="1:5" s="49" customFormat="1" ht="15" customHeight="1" x14ac:dyDescent="0.2">
      <c r="A206" s="35">
        <v>184</v>
      </c>
      <c r="B206" s="94" t="s">
        <v>288</v>
      </c>
      <c r="C206" s="95">
        <v>7225002366</v>
      </c>
      <c r="D206" s="96" t="s">
        <v>207</v>
      </c>
      <c r="E206" s="97"/>
    </row>
    <row r="207" spans="1:5" s="49" customFormat="1" ht="15" customHeight="1" x14ac:dyDescent="0.2">
      <c r="A207" s="86">
        <v>177</v>
      </c>
      <c r="B207" s="94" t="s">
        <v>276</v>
      </c>
      <c r="C207" s="95">
        <v>4730010118</v>
      </c>
      <c r="D207" s="96" t="s">
        <v>289</v>
      </c>
      <c r="E207" s="97"/>
    </row>
    <row r="208" spans="1:5" s="49" customFormat="1" ht="15" customHeight="1" x14ac:dyDescent="0.2">
      <c r="A208" s="35">
        <v>178</v>
      </c>
      <c r="B208" s="94" t="s">
        <v>290</v>
      </c>
      <c r="C208" s="95">
        <v>70720780082</v>
      </c>
      <c r="D208" s="96" t="s">
        <v>291</v>
      </c>
      <c r="E208" s="97"/>
    </row>
    <row r="209" spans="1:5" s="49" customFormat="1" ht="15" customHeight="1" x14ac:dyDescent="0.2">
      <c r="A209" s="86">
        <v>181</v>
      </c>
      <c r="B209" s="94" t="s">
        <v>292</v>
      </c>
      <c r="C209" s="95">
        <v>7225003731</v>
      </c>
      <c r="D209" s="96" t="s">
        <v>279</v>
      </c>
      <c r="E209" s="97"/>
    </row>
    <row r="210" spans="1:5" s="49" customFormat="1" ht="15" customHeight="1" x14ac:dyDescent="0.2">
      <c r="A210" s="35">
        <v>179</v>
      </c>
      <c r="B210" s="102" t="s">
        <v>293</v>
      </c>
      <c r="C210" s="95">
        <v>7225001767</v>
      </c>
      <c r="D210" s="96" t="s">
        <v>151</v>
      </c>
      <c r="E210" s="97"/>
    </row>
    <row r="211" spans="1:5" s="49" customFormat="1" ht="15" customHeight="1" x14ac:dyDescent="0.2">
      <c r="A211" s="86">
        <v>187</v>
      </c>
      <c r="B211" s="94" t="s">
        <v>294</v>
      </c>
      <c r="C211" s="95">
        <v>7312401807</v>
      </c>
      <c r="D211" s="96" t="s">
        <v>295</v>
      </c>
      <c r="E211" s="97"/>
    </row>
    <row r="212" spans="1:5" s="49" customFormat="1" ht="15" customHeight="1" x14ac:dyDescent="0.2">
      <c r="A212" s="35">
        <v>188</v>
      </c>
      <c r="B212" s="94" t="s">
        <v>296</v>
      </c>
      <c r="C212" s="95">
        <v>7313002855</v>
      </c>
      <c r="D212" s="96" t="s">
        <v>297</v>
      </c>
      <c r="E212" s="97"/>
    </row>
    <row r="213" spans="1:5" s="49" customFormat="1" ht="15" customHeight="1" x14ac:dyDescent="0.2">
      <c r="A213" s="86">
        <v>191</v>
      </c>
      <c r="B213" s="94" t="s">
        <v>298</v>
      </c>
      <c r="C213" s="95">
        <v>88552320851</v>
      </c>
      <c r="D213" s="96" t="s">
        <v>299</v>
      </c>
      <c r="E213" s="97"/>
    </row>
    <row r="214" spans="1:5" s="49" customFormat="1" ht="15" customHeight="1" x14ac:dyDescent="0.2">
      <c r="A214" s="86">
        <v>192</v>
      </c>
      <c r="B214" s="94" t="s">
        <v>300</v>
      </c>
      <c r="C214" s="95">
        <v>88552320857</v>
      </c>
      <c r="D214" s="96" t="s">
        <v>299</v>
      </c>
      <c r="E214" s="97"/>
    </row>
    <row r="215" spans="1:5" s="49" customFormat="1" ht="15" customHeight="1" x14ac:dyDescent="0.2">
      <c r="A215" s="35">
        <v>193</v>
      </c>
      <c r="B215" s="94" t="s">
        <v>301</v>
      </c>
      <c r="C215" s="95">
        <v>88552320819</v>
      </c>
      <c r="D215" s="96" t="s">
        <v>302</v>
      </c>
      <c r="E215" s="97"/>
    </row>
    <row r="216" spans="1:5" s="49" customFormat="1" ht="15" customHeight="1" x14ac:dyDescent="0.2">
      <c r="A216" s="35">
        <v>194</v>
      </c>
      <c r="B216" s="94" t="s">
        <v>303</v>
      </c>
      <c r="C216" s="95">
        <v>88552320847</v>
      </c>
      <c r="D216" s="96" t="s">
        <v>299</v>
      </c>
      <c r="E216" s="97"/>
    </row>
    <row r="217" spans="1:5" s="49" customFormat="1" ht="15" customHeight="1" x14ac:dyDescent="0.2">
      <c r="A217" s="86">
        <v>195</v>
      </c>
      <c r="B217" s="94" t="s">
        <v>304</v>
      </c>
      <c r="C217" s="95">
        <v>1037432111</v>
      </c>
      <c r="D217" s="96" t="s">
        <v>305</v>
      </c>
      <c r="E217" s="97"/>
    </row>
    <row r="218" spans="1:5" s="49" customFormat="1" ht="15" customHeight="1" x14ac:dyDescent="0.2">
      <c r="A218" s="86">
        <v>196</v>
      </c>
      <c r="B218" s="94"/>
      <c r="C218" s="95"/>
      <c r="D218" s="96"/>
      <c r="E218" s="97"/>
    </row>
    <row r="219" spans="1:5" s="49" customFormat="1" ht="15" customHeight="1" x14ac:dyDescent="0.2">
      <c r="A219" s="86">
        <v>197</v>
      </c>
      <c r="B219" s="94"/>
      <c r="C219" s="95"/>
      <c r="D219" s="96"/>
      <c r="E219" s="97"/>
    </row>
    <row r="220" spans="1:5" s="49" customFormat="1" ht="15" customHeight="1" x14ac:dyDescent="0.2">
      <c r="A220" s="35">
        <v>198</v>
      </c>
      <c r="B220" s="94"/>
      <c r="C220" s="95"/>
      <c r="D220" s="96"/>
      <c r="E220" s="97"/>
    </row>
    <row r="221" spans="1:5" s="91" customFormat="1" ht="15" customHeight="1" x14ac:dyDescent="0.25">
      <c r="A221" s="35">
        <v>199</v>
      </c>
      <c r="B221" s="104"/>
      <c r="C221" s="105" t="s">
        <v>306</v>
      </c>
      <c r="D221" s="93"/>
      <c r="E221" s="97"/>
    </row>
    <row r="222" spans="1:5" s="91" customFormat="1" ht="15" customHeight="1" x14ac:dyDescent="0.25">
      <c r="A222" s="86">
        <v>200</v>
      </c>
      <c r="B222" s="98"/>
      <c r="C222" s="106" t="s">
        <v>307</v>
      </c>
      <c r="D222" s="93"/>
      <c r="E222" s="97"/>
    </row>
    <row r="223" spans="1:5" s="49" customFormat="1" ht="15" customHeight="1" x14ac:dyDescent="0.2">
      <c r="A223" s="86">
        <v>201</v>
      </c>
      <c r="B223" s="94" t="s">
        <v>308</v>
      </c>
      <c r="C223" s="96">
        <v>89</v>
      </c>
      <c r="D223" s="96" t="s">
        <v>309</v>
      </c>
      <c r="E223" s="97"/>
    </row>
    <row r="224" spans="1:5" s="49" customFormat="1" ht="15" customHeight="1" x14ac:dyDescent="0.2">
      <c r="A224" s="86">
        <v>202</v>
      </c>
      <c r="B224" s="94" t="s">
        <v>310</v>
      </c>
      <c r="C224" s="96">
        <v>25</v>
      </c>
      <c r="D224" s="96" t="s">
        <v>309</v>
      </c>
      <c r="E224" s="97"/>
    </row>
    <row r="225" spans="1:5" s="49" customFormat="1" ht="15" customHeight="1" x14ac:dyDescent="0.2">
      <c r="A225" s="86">
        <v>217</v>
      </c>
      <c r="B225" s="94" t="s">
        <v>311</v>
      </c>
      <c r="C225" s="95">
        <v>3680097630</v>
      </c>
      <c r="D225" s="96" t="s">
        <v>312</v>
      </c>
      <c r="E225" s="97"/>
    </row>
    <row r="226" spans="1:5" s="49" customFormat="1" ht="15" customHeight="1" x14ac:dyDescent="0.2">
      <c r="A226" s="86">
        <v>205</v>
      </c>
      <c r="B226" s="94" t="s">
        <v>313</v>
      </c>
      <c r="C226" s="95">
        <v>7273021153</v>
      </c>
      <c r="D226" s="96" t="s">
        <v>312</v>
      </c>
      <c r="E226" s="97"/>
    </row>
    <row r="227" spans="1:5" s="49" customFormat="1" ht="15" customHeight="1" x14ac:dyDescent="0.2">
      <c r="A227" s="35">
        <v>218</v>
      </c>
      <c r="B227" s="94" t="s">
        <v>314</v>
      </c>
      <c r="C227" s="95">
        <v>3680097624</v>
      </c>
      <c r="D227" s="96" t="s">
        <v>312</v>
      </c>
      <c r="E227" s="97"/>
    </row>
    <row r="228" spans="1:5" s="49" customFormat="1" ht="15" customHeight="1" x14ac:dyDescent="0.2">
      <c r="A228" s="86">
        <v>206</v>
      </c>
      <c r="B228" s="94" t="s">
        <v>315</v>
      </c>
      <c r="C228" s="95">
        <v>7273022153</v>
      </c>
      <c r="D228" s="96" t="s">
        <v>312</v>
      </c>
      <c r="E228" s="97"/>
    </row>
    <row r="229" spans="1:5" s="49" customFormat="1" ht="15" customHeight="1" x14ac:dyDescent="0.2">
      <c r="A229" s="35">
        <v>219</v>
      </c>
      <c r="B229" s="94" t="s">
        <v>316</v>
      </c>
      <c r="C229" s="95">
        <v>3680097675</v>
      </c>
      <c r="D229" s="96" t="s">
        <v>312</v>
      </c>
      <c r="E229" s="97"/>
    </row>
    <row r="230" spans="1:5" s="49" customFormat="1" ht="15" customHeight="1" x14ac:dyDescent="0.2">
      <c r="A230" s="86">
        <v>207</v>
      </c>
      <c r="B230" s="94" t="s">
        <v>317</v>
      </c>
      <c r="C230" s="95">
        <v>7273026222</v>
      </c>
      <c r="D230" s="96" t="s">
        <v>318</v>
      </c>
      <c r="E230" s="97"/>
    </row>
    <row r="231" spans="1:5" s="49" customFormat="1" ht="15" customHeight="1" x14ac:dyDescent="0.2">
      <c r="A231" s="35">
        <v>203</v>
      </c>
      <c r="B231" s="94" t="s">
        <v>319</v>
      </c>
      <c r="C231" s="95">
        <v>7523771560</v>
      </c>
      <c r="D231" s="96" t="s">
        <v>318</v>
      </c>
      <c r="E231" s="97"/>
    </row>
    <row r="232" spans="1:5" s="49" customFormat="1" ht="15" customHeight="1" x14ac:dyDescent="0.2">
      <c r="A232" s="86">
        <v>212</v>
      </c>
      <c r="B232" s="94" t="s">
        <v>320</v>
      </c>
      <c r="C232" s="95">
        <v>2529360027</v>
      </c>
      <c r="D232" s="96" t="s">
        <v>318</v>
      </c>
      <c r="E232" s="97"/>
    </row>
    <row r="233" spans="1:5" s="49" customFormat="1" ht="15" customHeight="1" x14ac:dyDescent="0.2">
      <c r="A233" s="35">
        <v>213</v>
      </c>
      <c r="B233" s="94" t="s">
        <v>321</v>
      </c>
      <c r="C233" s="95">
        <v>2529360031</v>
      </c>
      <c r="D233" s="96" t="s">
        <v>318</v>
      </c>
      <c r="E233" s="97"/>
    </row>
    <row r="234" spans="1:5" s="49" customFormat="1" ht="15" customHeight="1" x14ac:dyDescent="0.2">
      <c r="A234" s="86">
        <v>225</v>
      </c>
      <c r="B234" s="94" t="s">
        <v>322</v>
      </c>
      <c r="C234" s="95">
        <v>2529300099</v>
      </c>
      <c r="D234" s="96" t="s">
        <v>323</v>
      </c>
      <c r="E234" s="97"/>
    </row>
    <row r="235" spans="1:5" s="49" customFormat="1" ht="15" customHeight="1" x14ac:dyDescent="0.2">
      <c r="A235" s="86">
        <v>222</v>
      </c>
      <c r="B235" s="94" t="s">
        <v>324</v>
      </c>
      <c r="C235" s="95">
        <v>81162002016</v>
      </c>
      <c r="D235" s="96" t="s">
        <v>325</v>
      </c>
      <c r="E235" s="97"/>
    </row>
    <row r="236" spans="1:5" s="49" customFormat="1" ht="15" customHeight="1" x14ac:dyDescent="0.2">
      <c r="A236" s="35">
        <v>223</v>
      </c>
      <c r="B236" s="94" t="s">
        <v>326</v>
      </c>
      <c r="C236" s="95">
        <v>85631200277</v>
      </c>
      <c r="D236" s="96" t="s">
        <v>325</v>
      </c>
      <c r="E236" s="97"/>
    </row>
    <row r="237" spans="1:5" s="49" customFormat="1" ht="15" customHeight="1" x14ac:dyDescent="0.2">
      <c r="A237" s="86">
        <v>210</v>
      </c>
      <c r="B237" s="94" t="s">
        <v>327</v>
      </c>
      <c r="C237" s="95">
        <v>4138309043</v>
      </c>
      <c r="D237" s="96" t="s">
        <v>318</v>
      </c>
      <c r="E237" s="97"/>
    </row>
    <row r="238" spans="1:5" s="49" customFormat="1" ht="15" customHeight="1" x14ac:dyDescent="0.2">
      <c r="A238" s="35">
        <v>209</v>
      </c>
      <c r="B238" s="94" t="s">
        <v>328</v>
      </c>
      <c r="C238" s="95">
        <v>5000030262</v>
      </c>
      <c r="D238" s="96" t="s">
        <v>329</v>
      </c>
      <c r="E238" s="97"/>
    </row>
    <row r="239" spans="1:5" s="49" customFormat="1" ht="15" customHeight="1" x14ac:dyDescent="0.2">
      <c r="A239" s="86">
        <v>220</v>
      </c>
      <c r="B239" s="94" t="s">
        <v>330</v>
      </c>
      <c r="C239" s="95">
        <v>5000032290</v>
      </c>
      <c r="D239" s="96" t="s">
        <v>331</v>
      </c>
      <c r="E239" s="97"/>
    </row>
    <row r="240" spans="1:5" s="49" customFormat="1" ht="15" customHeight="1" x14ac:dyDescent="0.2">
      <c r="A240" s="35">
        <v>208</v>
      </c>
      <c r="B240" s="102" t="s">
        <v>332</v>
      </c>
      <c r="C240" s="95">
        <v>5000032275</v>
      </c>
      <c r="D240" s="96" t="s">
        <v>329</v>
      </c>
      <c r="E240" s="97"/>
    </row>
    <row r="241" spans="1:5" s="49" customFormat="1" ht="15" customHeight="1" x14ac:dyDescent="0.2">
      <c r="A241" s="86">
        <v>211</v>
      </c>
      <c r="B241" s="94" t="s">
        <v>333</v>
      </c>
      <c r="C241" s="95">
        <v>5000084811</v>
      </c>
      <c r="D241" s="96" t="s">
        <v>329</v>
      </c>
      <c r="E241" s="97"/>
    </row>
    <row r="242" spans="1:5" s="49" customFormat="1" ht="15" customHeight="1" x14ac:dyDescent="0.2">
      <c r="A242" s="86">
        <v>226</v>
      </c>
      <c r="B242" s="94" t="s">
        <v>334</v>
      </c>
      <c r="C242" s="95">
        <v>5000061040</v>
      </c>
      <c r="D242" s="96" t="s">
        <v>335</v>
      </c>
      <c r="E242" s="97"/>
    </row>
    <row r="243" spans="1:5" s="49" customFormat="1" ht="15" customHeight="1" x14ac:dyDescent="0.2">
      <c r="A243" s="86">
        <v>227</v>
      </c>
      <c r="B243" s="94" t="s">
        <v>336</v>
      </c>
      <c r="C243" s="95">
        <v>5000028142</v>
      </c>
      <c r="D243" s="96" t="s">
        <v>335</v>
      </c>
      <c r="E243" s="97"/>
    </row>
    <row r="244" spans="1:5" s="49" customFormat="1" ht="15" customHeight="1" x14ac:dyDescent="0.2">
      <c r="A244" s="35">
        <v>214</v>
      </c>
      <c r="B244" s="94" t="s">
        <v>337</v>
      </c>
      <c r="C244" s="95">
        <v>7273027411</v>
      </c>
      <c r="D244" s="96" t="s">
        <v>198</v>
      </c>
      <c r="E244" s="97"/>
    </row>
    <row r="245" spans="1:5" s="49" customFormat="1" ht="15" customHeight="1" x14ac:dyDescent="0.2">
      <c r="A245" s="86">
        <v>215</v>
      </c>
      <c r="B245" s="94" t="s">
        <v>338</v>
      </c>
      <c r="C245" s="95">
        <v>3680097540</v>
      </c>
      <c r="D245" s="96" t="s">
        <v>43</v>
      </c>
      <c r="E245" s="97"/>
    </row>
    <row r="246" spans="1:5" s="49" customFormat="1" ht="15" customHeight="1" x14ac:dyDescent="0.2">
      <c r="A246" s="86">
        <v>216</v>
      </c>
      <c r="B246" s="94" t="s">
        <v>339</v>
      </c>
      <c r="C246" s="95">
        <v>7273027325</v>
      </c>
      <c r="D246" s="96" t="s">
        <v>329</v>
      </c>
      <c r="E246" s="97"/>
    </row>
    <row r="247" spans="1:5" s="49" customFormat="1" ht="15" customHeight="1" x14ac:dyDescent="0.2">
      <c r="A247" s="35">
        <v>224</v>
      </c>
      <c r="B247" s="94" t="s">
        <v>340</v>
      </c>
      <c r="C247" s="96">
        <v>211</v>
      </c>
      <c r="D247" s="96" t="s">
        <v>341</v>
      </c>
      <c r="E247" s="97"/>
    </row>
    <row r="248" spans="1:5" s="49" customFormat="1" ht="15" customHeight="1" x14ac:dyDescent="0.2">
      <c r="A248" s="35">
        <v>228</v>
      </c>
      <c r="B248" s="94"/>
      <c r="C248" s="95"/>
      <c r="D248" s="96"/>
      <c r="E248" s="97"/>
    </row>
    <row r="249" spans="1:5" s="49" customFormat="1" ht="15" customHeight="1" x14ac:dyDescent="0.2">
      <c r="A249" s="35">
        <v>229</v>
      </c>
      <c r="B249" s="94"/>
      <c r="C249" s="95"/>
      <c r="D249" s="96"/>
      <c r="E249" s="97"/>
    </row>
    <row r="250" spans="1:5" s="49" customFormat="1" ht="15" customHeight="1" x14ac:dyDescent="0.2">
      <c r="A250" s="86">
        <v>230</v>
      </c>
      <c r="B250" s="94"/>
      <c r="C250" s="95"/>
      <c r="D250" s="96"/>
      <c r="E250" s="97"/>
    </row>
    <row r="251" spans="1:5" s="49" customFormat="1" ht="15" customHeight="1" x14ac:dyDescent="0.25">
      <c r="A251" s="86">
        <v>231</v>
      </c>
      <c r="C251" s="106" t="s">
        <v>342</v>
      </c>
      <c r="D251" s="93"/>
      <c r="E251" s="97"/>
    </row>
    <row r="252" spans="1:5" s="49" customFormat="1" ht="15" customHeight="1" x14ac:dyDescent="0.2">
      <c r="A252" s="86">
        <v>242</v>
      </c>
      <c r="B252" s="94" t="s">
        <v>343</v>
      </c>
      <c r="C252" s="95">
        <v>2900065150</v>
      </c>
      <c r="D252" s="96" t="s">
        <v>138</v>
      </c>
      <c r="E252" s="97"/>
    </row>
    <row r="253" spans="1:5" s="49" customFormat="1" ht="15" customHeight="1" x14ac:dyDescent="0.2">
      <c r="A253" s="86">
        <v>235</v>
      </c>
      <c r="B253" s="94" t="s">
        <v>344</v>
      </c>
      <c r="C253" s="95">
        <v>80679502040</v>
      </c>
      <c r="D253" s="96" t="s">
        <v>43</v>
      </c>
      <c r="E253" s="97"/>
    </row>
    <row r="254" spans="1:5" s="49" customFormat="1" ht="15" customHeight="1" x14ac:dyDescent="0.2">
      <c r="A254" s="86">
        <v>232</v>
      </c>
      <c r="B254" s="94" t="s">
        <v>345</v>
      </c>
      <c r="C254" s="95">
        <v>3680011016</v>
      </c>
      <c r="D254" s="96" t="s">
        <v>43</v>
      </c>
      <c r="E254" s="97"/>
    </row>
    <row r="255" spans="1:5" s="49" customFormat="1" ht="15" customHeight="1" x14ac:dyDescent="0.2">
      <c r="A255" s="35">
        <v>233</v>
      </c>
      <c r="B255" s="94" t="s">
        <v>346</v>
      </c>
      <c r="C255" s="95">
        <v>19347600006</v>
      </c>
      <c r="D255" s="96" t="s">
        <v>198</v>
      </c>
      <c r="E255" s="97"/>
    </row>
    <row r="256" spans="1:5" s="49" customFormat="1" ht="15" customHeight="1" x14ac:dyDescent="0.2">
      <c r="A256" s="35">
        <v>238</v>
      </c>
      <c r="B256" s="94" t="s">
        <v>347</v>
      </c>
      <c r="C256" s="95">
        <v>3450015136</v>
      </c>
      <c r="D256" s="96" t="s">
        <v>43</v>
      </c>
      <c r="E256" s="97"/>
    </row>
    <row r="257" spans="1:5" s="49" customFormat="1" ht="15" customHeight="1" x14ac:dyDescent="0.2">
      <c r="A257" s="35">
        <v>239</v>
      </c>
      <c r="B257" s="94" t="s">
        <v>348</v>
      </c>
      <c r="C257" s="95">
        <v>2900000831</v>
      </c>
      <c r="D257" s="96" t="s">
        <v>43</v>
      </c>
      <c r="E257" s="97"/>
    </row>
    <row r="258" spans="1:5" s="49" customFormat="1" ht="15" customHeight="1" x14ac:dyDescent="0.2">
      <c r="A258" s="86">
        <v>240</v>
      </c>
      <c r="B258" s="94" t="s">
        <v>349</v>
      </c>
      <c r="C258" s="95">
        <v>3680038530</v>
      </c>
      <c r="D258" s="96" t="s">
        <v>350</v>
      </c>
      <c r="E258" s="97"/>
    </row>
    <row r="259" spans="1:5" s="49" customFormat="1" ht="15" customHeight="1" x14ac:dyDescent="0.2">
      <c r="A259" s="86">
        <v>241</v>
      </c>
      <c r="B259" s="94" t="s">
        <v>351</v>
      </c>
      <c r="C259" s="95">
        <v>19347600231</v>
      </c>
      <c r="D259" s="96" t="s">
        <v>198</v>
      </c>
      <c r="E259" s="97"/>
    </row>
    <row r="260" spans="1:5" s="49" customFormat="1" ht="15" customHeight="1" x14ac:dyDescent="0.2">
      <c r="A260" s="35">
        <v>234</v>
      </c>
      <c r="B260" s="94" t="s">
        <v>352</v>
      </c>
      <c r="C260" s="95">
        <v>3377601130</v>
      </c>
      <c r="D260" s="96" t="s">
        <v>191</v>
      </c>
      <c r="E260" s="97"/>
    </row>
    <row r="261" spans="1:5" s="49" customFormat="1" ht="15" customHeight="1" x14ac:dyDescent="0.2">
      <c r="A261" s="86">
        <v>236</v>
      </c>
      <c r="B261" s="94" t="s">
        <v>353</v>
      </c>
      <c r="C261" s="95">
        <v>2740026499</v>
      </c>
      <c r="D261" s="96" t="s">
        <v>354</v>
      </c>
      <c r="E261" s="97"/>
    </row>
    <row r="262" spans="1:5" s="49" customFormat="1" ht="15" customHeight="1" x14ac:dyDescent="0.2">
      <c r="A262" s="86">
        <v>237</v>
      </c>
      <c r="B262" s="94" t="s">
        <v>355</v>
      </c>
      <c r="C262" s="95">
        <v>3680019267</v>
      </c>
      <c r="D262" s="96" t="s">
        <v>356</v>
      </c>
      <c r="E262" s="97"/>
    </row>
    <row r="263" spans="1:5" s="49" customFormat="1" ht="15" customHeight="1" x14ac:dyDescent="0.2">
      <c r="A263" s="35">
        <v>243</v>
      </c>
      <c r="B263" s="94"/>
      <c r="C263" s="95"/>
      <c r="D263" s="96"/>
      <c r="E263" s="97"/>
    </row>
    <row r="264" spans="1:5" s="49" customFormat="1" ht="15" customHeight="1" x14ac:dyDescent="0.2">
      <c r="A264" s="35">
        <v>244</v>
      </c>
      <c r="B264" s="94"/>
      <c r="C264" s="95"/>
      <c r="D264" s="96"/>
      <c r="E264" s="97"/>
    </row>
    <row r="265" spans="1:5" s="49" customFormat="1" ht="15" customHeight="1" x14ac:dyDescent="0.2">
      <c r="A265" s="86">
        <v>245</v>
      </c>
      <c r="B265" s="94"/>
      <c r="C265" s="95"/>
      <c r="D265" s="96"/>
      <c r="E265" s="97"/>
    </row>
    <row r="266" spans="1:5" s="49" customFormat="1" ht="15" customHeight="1" x14ac:dyDescent="0.2">
      <c r="A266" s="86">
        <v>246</v>
      </c>
      <c r="B266" s="94"/>
      <c r="C266" s="95"/>
      <c r="D266" s="96"/>
      <c r="E266" s="97"/>
    </row>
    <row r="267" spans="1:5" s="49" customFormat="1" ht="15" customHeight="1" x14ac:dyDescent="0.2">
      <c r="A267" s="86">
        <v>247</v>
      </c>
      <c r="B267" s="94"/>
      <c r="C267" s="95"/>
      <c r="D267" s="96"/>
      <c r="E267" s="97"/>
    </row>
    <row r="268" spans="1:5" s="49" customFormat="1" ht="15" customHeight="1" x14ac:dyDescent="0.25">
      <c r="A268" s="35">
        <v>248</v>
      </c>
      <c r="C268" s="106" t="s">
        <v>357</v>
      </c>
      <c r="D268" s="93"/>
      <c r="E268" s="97"/>
    </row>
    <row r="269" spans="1:5" s="49" customFormat="1" ht="15" customHeight="1" x14ac:dyDescent="0.2">
      <c r="A269" s="35">
        <v>288</v>
      </c>
      <c r="B269" s="94" t="s">
        <v>358</v>
      </c>
      <c r="C269" s="95">
        <v>2100061223</v>
      </c>
      <c r="D269" s="96" t="s">
        <v>135</v>
      </c>
      <c r="E269" s="97"/>
    </row>
    <row r="270" spans="1:5" s="49" customFormat="1" ht="15" customHeight="1" x14ac:dyDescent="0.2">
      <c r="A270" s="35">
        <v>289</v>
      </c>
      <c r="B270" s="94" t="s">
        <v>359</v>
      </c>
      <c r="C270" s="95">
        <v>3680080816</v>
      </c>
      <c r="D270" s="96" t="s">
        <v>360</v>
      </c>
      <c r="E270" s="97"/>
    </row>
    <row r="271" spans="1:5" s="49" customFormat="1" ht="15" customHeight="1" x14ac:dyDescent="0.2">
      <c r="A271" s="86">
        <v>251</v>
      </c>
      <c r="B271" s="94" t="s">
        <v>361</v>
      </c>
      <c r="C271" s="95">
        <v>3680047762</v>
      </c>
      <c r="D271" s="96" t="s">
        <v>198</v>
      </c>
      <c r="E271" s="97"/>
    </row>
    <row r="272" spans="1:5" s="49" customFormat="1" ht="15" customHeight="1" x14ac:dyDescent="0.2">
      <c r="A272" s="86">
        <v>257</v>
      </c>
      <c r="B272" s="94" t="s">
        <v>362</v>
      </c>
      <c r="C272" s="95">
        <v>2100005509</v>
      </c>
      <c r="D272" s="96" t="s">
        <v>135</v>
      </c>
      <c r="E272" s="97"/>
    </row>
    <row r="273" spans="1:5" s="49" customFormat="1" ht="15" customHeight="1" x14ac:dyDescent="0.2">
      <c r="A273" s="35">
        <v>258</v>
      </c>
      <c r="B273" s="94" t="s">
        <v>363</v>
      </c>
      <c r="C273" s="95">
        <v>2100005459</v>
      </c>
      <c r="D273" s="96" t="s">
        <v>360</v>
      </c>
      <c r="E273" s="97"/>
    </row>
    <row r="274" spans="1:5" s="49" customFormat="1" ht="15" customHeight="1" x14ac:dyDescent="0.2">
      <c r="A274" s="35">
        <v>254</v>
      </c>
      <c r="B274" s="94" t="s">
        <v>364</v>
      </c>
      <c r="C274" s="95">
        <v>3680017617</v>
      </c>
      <c r="D274" s="96" t="s">
        <v>365</v>
      </c>
      <c r="E274" s="97"/>
    </row>
    <row r="275" spans="1:5" s="49" customFormat="1" ht="15" customHeight="1" x14ac:dyDescent="0.2">
      <c r="A275" s="35">
        <v>259</v>
      </c>
      <c r="B275" s="94" t="s">
        <v>366</v>
      </c>
      <c r="C275" s="95">
        <v>2100005495</v>
      </c>
      <c r="D275" s="96" t="s">
        <v>135</v>
      </c>
      <c r="E275" s="97"/>
    </row>
    <row r="276" spans="1:5" s="49" customFormat="1" ht="15" customHeight="1" x14ac:dyDescent="0.2">
      <c r="A276" s="86">
        <v>260</v>
      </c>
      <c r="B276" s="94" t="s">
        <v>367</v>
      </c>
      <c r="C276" s="95">
        <v>3680006297</v>
      </c>
      <c r="D276" s="96" t="s">
        <v>360</v>
      </c>
      <c r="E276" s="97"/>
    </row>
    <row r="277" spans="1:5" s="49" customFormat="1" ht="15" customHeight="1" x14ac:dyDescent="0.2">
      <c r="A277" s="35">
        <v>253</v>
      </c>
      <c r="B277" s="94" t="s">
        <v>368</v>
      </c>
      <c r="C277" s="95">
        <v>3680009772</v>
      </c>
      <c r="D277" s="96" t="s">
        <v>135</v>
      </c>
      <c r="E277" s="97"/>
    </row>
    <row r="278" spans="1:5" s="49" customFormat="1" ht="15" customHeight="1" x14ac:dyDescent="0.2">
      <c r="A278" s="86">
        <v>261</v>
      </c>
      <c r="B278" s="94" t="s">
        <v>369</v>
      </c>
      <c r="C278" s="95">
        <v>3680022078</v>
      </c>
      <c r="D278" s="96" t="s">
        <v>198</v>
      </c>
      <c r="E278" s="97"/>
    </row>
    <row r="279" spans="1:5" s="49" customFormat="1" ht="15" customHeight="1" x14ac:dyDescent="0.2">
      <c r="A279" s="86">
        <v>250</v>
      </c>
      <c r="B279" s="94" t="s">
        <v>370</v>
      </c>
      <c r="C279" s="95">
        <v>5300000248</v>
      </c>
      <c r="D279" s="96" t="s">
        <v>43</v>
      </c>
      <c r="E279" s="97"/>
    </row>
    <row r="280" spans="1:5" s="49" customFormat="1" ht="15" customHeight="1" x14ac:dyDescent="0.2">
      <c r="A280" s="86">
        <v>256</v>
      </c>
      <c r="B280" s="94" t="s">
        <v>371</v>
      </c>
      <c r="C280" s="95">
        <v>2100061526</v>
      </c>
      <c r="D280" s="96" t="s">
        <v>43</v>
      </c>
      <c r="E280" s="97"/>
    </row>
    <row r="281" spans="1:5" s="49" customFormat="1" ht="15" customHeight="1" x14ac:dyDescent="0.2">
      <c r="A281" s="35">
        <v>268</v>
      </c>
      <c r="B281" s="94" t="s">
        <v>372</v>
      </c>
      <c r="C281" s="95">
        <v>2100060491</v>
      </c>
      <c r="D281" s="96" t="s">
        <v>373</v>
      </c>
      <c r="E281" s="97"/>
    </row>
    <row r="282" spans="1:5" s="49" customFormat="1" ht="15" customHeight="1" x14ac:dyDescent="0.2">
      <c r="A282" s="86">
        <v>255</v>
      </c>
      <c r="B282" s="94" t="s">
        <v>374</v>
      </c>
      <c r="C282" s="95">
        <v>2100002483</v>
      </c>
      <c r="D282" s="96" t="s">
        <v>55</v>
      </c>
      <c r="E282" s="97"/>
    </row>
    <row r="283" spans="1:5" s="49" customFormat="1" ht="15" customHeight="1" x14ac:dyDescent="0.2">
      <c r="A283" s="35">
        <v>249</v>
      </c>
      <c r="B283" s="94" t="s">
        <v>375</v>
      </c>
      <c r="C283" s="95">
        <v>5300000990</v>
      </c>
      <c r="D283" s="96" t="s">
        <v>135</v>
      </c>
      <c r="E283" s="97"/>
    </row>
    <row r="284" spans="1:5" s="49" customFormat="1" ht="15" customHeight="1" x14ac:dyDescent="0.2">
      <c r="A284" s="86">
        <v>252</v>
      </c>
      <c r="B284" s="94" t="s">
        <v>376</v>
      </c>
      <c r="C284" s="95">
        <v>3680005698</v>
      </c>
      <c r="D284" s="96" t="s">
        <v>135</v>
      </c>
      <c r="E284" s="97"/>
    </row>
    <row r="285" spans="1:5" s="49" customFormat="1" ht="15" customHeight="1" x14ac:dyDescent="0.2">
      <c r="A285" s="86">
        <v>262</v>
      </c>
      <c r="B285" s="94" t="s">
        <v>377</v>
      </c>
      <c r="C285" s="95">
        <v>3680093528</v>
      </c>
      <c r="D285" s="96" t="s">
        <v>135</v>
      </c>
      <c r="E285" s="97"/>
    </row>
    <row r="286" spans="1:5" s="49" customFormat="1" ht="15" customHeight="1" x14ac:dyDescent="0.2">
      <c r="A286" s="35">
        <v>263</v>
      </c>
      <c r="B286" s="94" t="s">
        <v>378</v>
      </c>
      <c r="C286" s="95">
        <v>2100061689</v>
      </c>
      <c r="D286" s="96" t="s">
        <v>379</v>
      </c>
      <c r="E286" s="97"/>
    </row>
    <row r="287" spans="1:5" s="49" customFormat="1" ht="15" customHeight="1" x14ac:dyDescent="0.2">
      <c r="A287" s="86">
        <v>265</v>
      </c>
      <c r="B287" s="94" t="s">
        <v>380</v>
      </c>
      <c r="C287" s="95">
        <v>3680024200</v>
      </c>
      <c r="D287" s="96" t="s">
        <v>381</v>
      </c>
      <c r="E287" s="97"/>
    </row>
    <row r="288" spans="1:5" s="49" customFormat="1" ht="15" customHeight="1" x14ac:dyDescent="0.2">
      <c r="A288" s="86">
        <v>266</v>
      </c>
      <c r="B288" s="94" t="s">
        <v>382</v>
      </c>
      <c r="C288" s="95">
        <v>3680012117</v>
      </c>
      <c r="D288" s="96" t="s">
        <v>43</v>
      </c>
      <c r="E288" s="97"/>
    </row>
    <row r="289" spans="1:5" s="49" customFormat="1" ht="15" customHeight="1" x14ac:dyDescent="0.2">
      <c r="A289" s="86">
        <v>267</v>
      </c>
      <c r="B289" s="94" t="s">
        <v>383</v>
      </c>
      <c r="C289" s="95">
        <v>2100030047</v>
      </c>
      <c r="D289" s="96" t="s">
        <v>43</v>
      </c>
      <c r="E289" s="97"/>
    </row>
    <row r="290" spans="1:5" s="49" customFormat="1" ht="15" customHeight="1" x14ac:dyDescent="0.2">
      <c r="A290" s="35">
        <v>264</v>
      </c>
      <c r="B290" s="94" t="s">
        <v>384</v>
      </c>
      <c r="C290" s="95">
        <v>7111700003</v>
      </c>
      <c r="D290" s="96" t="s">
        <v>385</v>
      </c>
      <c r="E290" s="97"/>
    </row>
    <row r="291" spans="1:5" s="49" customFormat="1" ht="15" customHeight="1" x14ac:dyDescent="0.2">
      <c r="A291" s="86">
        <v>287</v>
      </c>
      <c r="B291" s="94" t="s">
        <v>386</v>
      </c>
      <c r="C291" s="95">
        <v>2670012915</v>
      </c>
      <c r="D291" s="96" t="s">
        <v>43</v>
      </c>
      <c r="E291" s="97"/>
    </row>
    <row r="292" spans="1:5" s="49" customFormat="1" ht="15" customHeight="1" x14ac:dyDescent="0.2">
      <c r="A292" s="86">
        <v>270</v>
      </c>
      <c r="B292" s="94" t="s">
        <v>387</v>
      </c>
      <c r="C292" s="95">
        <v>5149702287</v>
      </c>
      <c r="D292" s="96" t="s">
        <v>210</v>
      </c>
      <c r="E292" s="97"/>
    </row>
    <row r="293" spans="1:5" s="49" customFormat="1" ht="15" customHeight="1" x14ac:dyDescent="0.2">
      <c r="A293" s="86">
        <v>271</v>
      </c>
      <c r="B293" s="94" t="s">
        <v>388</v>
      </c>
      <c r="C293" s="95">
        <v>5149708203</v>
      </c>
      <c r="D293" s="96" t="s">
        <v>210</v>
      </c>
      <c r="E293" s="97"/>
    </row>
    <row r="294" spans="1:5" s="49" customFormat="1" ht="15" customHeight="1" x14ac:dyDescent="0.2">
      <c r="A294" s="35">
        <v>269</v>
      </c>
      <c r="B294" s="94" t="s">
        <v>389</v>
      </c>
      <c r="C294" s="95">
        <v>76066112351</v>
      </c>
      <c r="D294" s="96" t="s">
        <v>43</v>
      </c>
      <c r="E294" s="97"/>
    </row>
    <row r="295" spans="1:5" s="49" customFormat="1" ht="15" customHeight="1" x14ac:dyDescent="0.2">
      <c r="A295" s="86">
        <v>272</v>
      </c>
      <c r="B295" s="94"/>
      <c r="C295" s="95"/>
      <c r="D295" s="96"/>
      <c r="E295" s="97"/>
    </row>
    <row r="296" spans="1:5" s="49" customFormat="1" ht="15" customHeight="1" x14ac:dyDescent="0.2">
      <c r="A296" s="35">
        <v>273</v>
      </c>
      <c r="B296" s="94"/>
      <c r="C296" s="95"/>
      <c r="D296" s="96"/>
      <c r="E296" s="97"/>
    </row>
    <row r="297" spans="1:5" s="49" customFormat="1" ht="15" customHeight="1" x14ac:dyDescent="0.2">
      <c r="A297" s="35">
        <v>274</v>
      </c>
      <c r="B297" s="94"/>
      <c r="C297" s="95"/>
      <c r="D297" s="96"/>
      <c r="E297" s="97"/>
    </row>
    <row r="298" spans="1:5" s="49" customFormat="1" ht="15" customHeight="1" x14ac:dyDescent="0.2">
      <c r="A298" s="86">
        <v>275</v>
      </c>
      <c r="B298" s="94"/>
      <c r="C298" s="95"/>
      <c r="D298" s="96"/>
      <c r="E298" s="97"/>
    </row>
    <row r="299" spans="1:5" s="49" customFormat="1" ht="15" customHeight="1" x14ac:dyDescent="0.2">
      <c r="A299" s="86">
        <v>276</v>
      </c>
      <c r="B299" s="94"/>
      <c r="C299" s="95"/>
      <c r="D299" s="96"/>
      <c r="E299" s="97"/>
    </row>
    <row r="300" spans="1:5" s="49" customFormat="1" ht="15" customHeight="1" x14ac:dyDescent="0.2">
      <c r="A300" s="86">
        <v>277</v>
      </c>
      <c r="B300" s="94"/>
      <c r="C300" s="95"/>
      <c r="D300" s="96"/>
      <c r="E300" s="97"/>
    </row>
    <row r="301" spans="1:5" s="49" customFormat="1" ht="15" customHeight="1" x14ac:dyDescent="0.25">
      <c r="A301" s="35">
        <v>278</v>
      </c>
      <c r="C301" s="107" t="s">
        <v>390</v>
      </c>
      <c r="D301" s="93"/>
      <c r="E301" s="97"/>
    </row>
    <row r="302" spans="1:5" s="49" customFormat="1" ht="15" customHeight="1" x14ac:dyDescent="0.2">
      <c r="A302" s="35">
        <v>279</v>
      </c>
      <c r="B302" s="94" t="s">
        <v>391</v>
      </c>
      <c r="C302" s="95">
        <v>7342000011</v>
      </c>
      <c r="D302" s="96" t="s">
        <v>43</v>
      </c>
      <c r="E302" s="97"/>
    </row>
    <row r="303" spans="1:5" s="49" customFormat="1" ht="15" customHeight="1" x14ac:dyDescent="0.2">
      <c r="A303" s="86">
        <v>280</v>
      </c>
      <c r="B303" s="94" t="s">
        <v>392</v>
      </c>
      <c r="C303" s="95">
        <v>3680020115</v>
      </c>
      <c r="D303" s="96" t="s">
        <v>198</v>
      </c>
      <c r="E303" s="97"/>
    </row>
    <row r="304" spans="1:5" s="49" customFormat="1" ht="15" customHeight="1" x14ac:dyDescent="0.2">
      <c r="A304" s="86">
        <v>281</v>
      </c>
      <c r="B304" s="94" t="s">
        <v>393</v>
      </c>
      <c r="C304" s="95">
        <v>7047000653</v>
      </c>
      <c r="D304" s="96" t="s">
        <v>182</v>
      </c>
      <c r="E304" s="97"/>
    </row>
    <row r="305" spans="1:5" s="49" customFormat="1" ht="15" customHeight="1" x14ac:dyDescent="0.2">
      <c r="A305" s="86">
        <v>282</v>
      </c>
      <c r="B305" s="94" t="s">
        <v>394</v>
      </c>
      <c r="C305" s="95">
        <v>7047000300</v>
      </c>
      <c r="D305" s="96" t="s">
        <v>182</v>
      </c>
      <c r="E305" s="97"/>
    </row>
    <row r="306" spans="1:5" s="49" customFormat="1" ht="15" customHeight="1" x14ac:dyDescent="0.2">
      <c r="A306" s="86">
        <v>291</v>
      </c>
      <c r="B306" s="94" t="s">
        <v>395</v>
      </c>
      <c r="C306" s="95">
        <v>7047043329</v>
      </c>
      <c r="D306" s="96" t="s">
        <v>129</v>
      </c>
      <c r="E306" s="97"/>
    </row>
    <row r="307" spans="1:5" s="49" customFormat="1" ht="15" customHeight="1" x14ac:dyDescent="0.2">
      <c r="A307" s="86">
        <v>292</v>
      </c>
      <c r="B307" s="94" t="s">
        <v>396</v>
      </c>
      <c r="C307" s="95">
        <v>7047045578</v>
      </c>
      <c r="D307" s="96" t="s">
        <v>397</v>
      </c>
      <c r="E307" s="97"/>
    </row>
    <row r="308" spans="1:5" s="49" customFormat="1" ht="15" customHeight="1" x14ac:dyDescent="0.2">
      <c r="A308" s="86">
        <v>285</v>
      </c>
      <c r="B308" s="94" t="s">
        <v>398</v>
      </c>
      <c r="C308" s="95">
        <v>3663202721</v>
      </c>
      <c r="D308" s="96" t="s">
        <v>399</v>
      </c>
      <c r="E308" s="97"/>
    </row>
    <row r="309" spans="1:5" s="49" customFormat="1" ht="15" customHeight="1" x14ac:dyDescent="0.2">
      <c r="A309" s="35">
        <v>283</v>
      </c>
      <c r="B309" s="94" t="s">
        <v>400</v>
      </c>
      <c r="C309" s="95">
        <v>3663202604</v>
      </c>
      <c r="D309" s="96" t="s">
        <v>399</v>
      </c>
      <c r="E309" s="97"/>
    </row>
    <row r="310" spans="1:5" s="49" customFormat="1" ht="15" customHeight="1" x14ac:dyDescent="0.2">
      <c r="A310" s="86"/>
      <c r="B310" s="94"/>
      <c r="C310" s="95"/>
      <c r="D310" s="96"/>
      <c r="E310" s="97"/>
    </row>
    <row r="311" spans="1:5" s="49" customFormat="1" ht="15" customHeight="1" x14ac:dyDescent="0.2">
      <c r="A311" s="86"/>
      <c r="B311" s="94"/>
      <c r="C311" s="95"/>
      <c r="D311" s="96"/>
      <c r="E311" s="97"/>
    </row>
    <row r="312" spans="1:5" s="49" customFormat="1" ht="15" customHeight="1" x14ac:dyDescent="0.2">
      <c r="A312" s="35">
        <v>293</v>
      </c>
      <c r="B312" s="94"/>
      <c r="C312" s="95"/>
      <c r="D312" s="96"/>
      <c r="E312" s="97"/>
    </row>
    <row r="313" spans="1:5" s="49" customFormat="1" ht="15" customHeight="1" x14ac:dyDescent="0.2">
      <c r="A313" s="35">
        <v>294</v>
      </c>
      <c r="B313" s="94"/>
      <c r="C313" s="95"/>
      <c r="D313" s="96"/>
      <c r="E313" s="97"/>
    </row>
    <row r="314" spans="1:5" s="49" customFormat="1" ht="15" customHeight="1" x14ac:dyDescent="0.2">
      <c r="A314" s="35"/>
      <c r="B314" s="94"/>
      <c r="C314" s="95"/>
      <c r="D314" s="96"/>
      <c r="E314" s="97"/>
    </row>
    <row r="315" spans="1:5" s="49" customFormat="1" ht="15" customHeight="1" x14ac:dyDescent="0.25">
      <c r="A315" s="86">
        <v>301</v>
      </c>
      <c r="C315" s="106" t="s">
        <v>401</v>
      </c>
      <c r="D315" s="93"/>
      <c r="E315" s="97"/>
    </row>
    <row r="316" spans="1:5" s="49" customFormat="1" ht="15" customHeight="1" x14ac:dyDescent="0.2">
      <c r="A316" s="35">
        <v>304</v>
      </c>
      <c r="B316" s="94" t="s">
        <v>402</v>
      </c>
      <c r="C316" s="95">
        <v>3680017019</v>
      </c>
      <c r="D316" s="96" t="s">
        <v>403</v>
      </c>
      <c r="E316" s="97"/>
    </row>
    <row r="317" spans="1:5" s="49" customFormat="1" ht="15" customHeight="1" x14ac:dyDescent="0.2">
      <c r="A317" s="86">
        <v>302</v>
      </c>
      <c r="B317" s="94" t="s">
        <v>404</v>
      </c>
      <c r="C317" s="95">
        <v>2862136398</v>
      </c>
      <c r="D317" s="96" t="s">
        <v>405</v>
      </c>
      <c r="E317" s="97"/>
    </row>
    <row r="318" spans="1:5" s="49" customFormat="1" ht="15" customHeight="1" x14ac:dyDescent="0.2">
      <c r="A318" s="35">
        <v>303</v>
      </c>
      <c r="B318" s="94" t="s">
        <v>406</v>
      </c>
      <c r="C318" s="95">
        <v>2862112358</v>
      </c>
      <c r="D318" s="96" t="s">
        <v>403</v>
      </c>
      <c r="E318" s="97"/>
    </row>
    <row r="319" spans="1:5" s="49" customFormat="1" ht="15" customHeight="1" x14ac:dyDescent="0.2">
      <c r="A319" s="86">
        <v>305</v>
      </c>
      <c r="B319" s="94" t="s">
        <v>407</v>
      </c>
      <c r="C319" s="95">
        <v>70662497122</v>
      </c>
      <c r="D319" s="96" t="s">
        <v>331</v>
      </c>
      <c r="E319" s="97"/>
    </row>
    <row r="320" spans="1:5" s="49" customFormat="1" ht="15" customHeight="1" x14ac:dyDescent="0.2">
      <c r="A320" s="86">
        <v>306</v>
      </c>
      <c r="B320" s="94"/>
      <c r="C320" s="95"/>
      <c r="D320" s="96"/>
      <c r="E320" s="97"/>
    </row>
    <row r="321" spans="1:5" s="49" customFormat="1" ht="15" customHeight="1" x14ac:dyDescent="0.2">
      <c r="A321" s="86">
        <v>307</v>
      </c>
      <c r="B321" s="94"/>
      <c r="C321" s="95"/>
      <c r="D321" s="96"/>
      <c r="E321" s="97"/>
    </row>
    <row r="322" spans="1:5" s="49" customFormat="1" ht="15" customHeight="1" x14ac:dyDescent="0.2">
      <c r="A322" s="35">
        <v>308</v>
      </c>
      <c r="B322" s="94"/>
      <c r="C322" s="95"/>
      <c r="D322" s="96"/>
      <c r="E322" s="97"/>
    </row>
    <row r="323" spans="1:5" s="49" customFormat="1" ht="15" customHeight="1" x14ac:dyDescent="0.2">
      <c r="A323" s="35">
        <v>309</v>
      </c>
      <c r="B323" s="94"/>
      <c r="C323" s="95"/>
      <c r="D323" s="96"/>
      <c r="E323" s="97"/>
    </row>
    <row r="324" spans="1:5" s="49" customFormat="1" ht="15" customHeight="1" x14ac:dyDescent="0.25">
      <c r="A324" s="86">
        <v>310</v>
      </c>
      <c r="B324" s="104"/>
      <c r="C324" s="108" t="s">
        <v>408</v>
      </c>
      <c r="D324" s="93"/>
      <c r="E324" s="97"/>
    </row>
    <row r="325" spans="1:5" s="49" customFormat="1" ht="15" customHeight="1" x14ac:dyDescent="0.2">
      <c r="A325" s="86">
        <v>311</v>
      </c>
      <c r="B325" s="94"/>
      <c r="C325" s="95"/>
      <c r="D325" s="96"/>
      <c r="E325" s="97"/>
    </row>
    <row r="326" spans="1:5" s="49" customFormat="1" ht="15" customHeight="1" x14ac:dyDescent="0.2">
      <c r="A326" s="86">
        <v>312</v>
      </c>
      <c r="B326" s="94" t="s">
        <v>409</v>
      </c>
      <c r="C326" s="95">
        <v>1800081778</v>
      </c>
      <c r="D326" s="96" t="s">
        <v>43</v>
      </c>
      <c r="E326" s="97"/>
    </row>
    <row r="327" spans="1:5" s="49" customFormat="1" ht="15" customHeight="1" x14ac:dyDescent="0.2">
      <c r="A327" s="35">
        <v>313</v>
      </c>
      <c r="B327" s="94" t="s">
        <v>410</v>
      </c>
      <c r="C327" s="95">
        <v>1800081772</v>
      </c>
      <c r="D327" s="96" t="s">
        <v>43</v>
      </c>
      <c r="E327" s="97"/>
    </row>
    <row r="328" spans="1:5" s="49" customFormat="1" ht="15" customHeight="1" x14ac:dyDescent="0.2">
      <c r="A328" s="35">
        <v>314</v>
      </c>
      <c r="B328" s="94" t="s">
        <v>411</v>
      </c>
      <c r="C328" s="95">
        <v>3680047767</v>
      </c>
      <c r="D328" s="96" t="s">
        <v>43</v>
      </c>
      <c r="E328" s="97"/>
    </row>
    <row r="329" spans="1:5" s="49" customFormat="1" ht="15" customHeight="1" x14ac:dyDescent="0.2">
      <c r="A329" s="86">
        <v>321</v>
      </c>
      <c r="B329" s="94" t="s">
        <v>412</v>
      </c>
      <c r="C329" s="95">
        <v>5000000928</v>
      </c>
      <c r="D329" s="96" t="s">
        <v>144</v>
      </c>
      <c r="E329" s="97"/>
    </row>
    <row r="330" spans="1:5" s="49" customFormat="1" ht="15" customHeight="1" x14ac:dyDescent="0.2">
      <c r="A330" s="86">
        <v>315</v>
      </c>
      <c r="B330" s="94" t="s">
        <v>413</v>
      </c>
      <c r="C330" s="95">
        <v>89097100223</v>
      </c>
      <c r="D330" s="96" t="s">
        <v>239</v>
      </c>
      <c r="E330" s="97"/>
    </row>
    <row r="331" spans="1:5" s="49" customFormat="1" ht="15" customHeight="1" x14ac:dyDescent="0.2">
      <c r="A331" s="86">
        <v>317</v>
      </c>
      <c r="B331" s="94" t="s">
        <v>414</v>
      </c>
      <c r="C331" s="95">
        <v>89097100205</v>
      </c>
      <c r="D331" s="96" t="s">
        <v>210</v>
      </c>
      <c r="E331" s="97"/>
    </row>
    <row r="332" spans="1:5" s="49" customFormat="1" ht="15" customHeight="1" x14ac:dyDescent="0.2">
      <c r="A332" s="35">
        <v>323</v>
      </c>
      <c r="B332" s="94" t="s">
        <v>415</v>
      </c>
      <c r="C332" s="95">
        <v>89097100202</v>
      </c>
      <c r="D332" s="96" t="s">
        <v>277</v>
      </c>
      <c r="E332" s="97"/>
    </row>
    <row r="333" spans="1:5" s="49" customFormat="1" ht="15" customHeight="1" x14ac:dyDescent="0.2">
      <c r="A333" s="86">
        <v>316</v>
      </c>
      <c r="B333" s="94" t="s">
        <v>416</v>
      </c>
      <c r="C333" s="95">
        <v>3680022082</v>
      </c>
      <c r="D333" s="96" t="s">
        <v>417</v>
      </c>
      <c r="E333" s="97"/>
    </row>
    <row r="334" spans="1:5" s="49" customFormat="1" ht="15" customHeight="1" x14ac:dyDescent="0.2">
      <c r="A334" s="35">
        <v>318</v>
      </c>
      <c r="B334" s="94" t="s">
        <v>418</v>
      </c>
      <c r="C334" s="95">
        <v>7147900001</v>
      </c>
      <c r="D334" s="96" t="s">
        <v>191</v>
      </c>
      <c r="E334" s="97"/>
    </row>
    <row r="335" spans="1:5" s="49" customFormat="1" ht="15" customHeight="1" x14ac:dyDescent="0.2">
      <c r="A335" s="35">
        <v>319</v>
      </c>
      <c r="B335" s="94" t="s">
        <v>419</v>
      </c>
      <c r="C335" s="95">
        <v>1800000186</v>
      </c>
      <c r="D335" s="96" t="s">
        <v>420</v>
      </c>
      <c r="E335" s="97"/>
    </row>
    <row r="336" spans="1:5" s="49" customFormat="1" ht="15" customHeight="1" x14ac:dyDescent="0.2">
      <c r="A336" s="86">
        <v>320</v>
      </c>
      <c r="B336" s="94" t="s">
        <v>421</v>
      </c>
      <c r="C336" s="95">
        <v>1800000159</v>
      </c>
      <c r="D336" s="96" t="s">
        <v>422</v>
      </c>
      <c r="E336" s="97"/>
    </row>
    <row r="337" spans="1:5" s="49" customFormat="1" ht="15" customHeight="1" x14ac:dyDescent="0.2">
      <c r="A337" s="86">
        <v>322</v>
      </c>
      <c r="B337" s="94" t="s">
        <v>423</v>
      </c>
      <c r="C337" s="95">
        <v>1800000401</v>
      </c>
      <c r="D337" s="96" t="s">
        <v>185</v>
      </c>
      <c r="E337" s="97"/>
    </row>
    <row r="338" spans="1:5" s="49" customFormat="1" ht="15" customHeight="1" x14ac:dyDescent="0.2">
      <c r="A338" s="35">
        <v>324</v>
      </c>
      <c r="B338" s="94"/>
      <c r="C338" s="95"/>
      <c r="D338" s="96"/>
      <c r="E338" s="97"/>
    </row>
    <row r="339" spans="1:5" s="49" customFormat="1" ht="15" customHeight="1" x14ac:dyDescent="0.2">
      <c r="A339" s="86">
        <v>325</v>
      </c>
      <c r="B339" s="94"/>
      <c r="C339" s="95"/>
      <c r="D339" s="96"/>
      <c r="E339" s="97"/>
    </row>
    <row r="340" spans="1:5" s="49" customFormat="1" ht="15" customHeight="1" x14ac:dyDescent="0.2">
      <c r="A340" s="86">
        <v>326</v>
      </c>
      <c r="B340" s="94"/>
      <c r="C340" s="95"/>
      <c r="D340" s="96"/>
      <c r="E340" s="97"/>
    </row>
    <row r="341" spans="1:5" s="49" customFormat="1" ht="15" customHeight="1" x14ac:dyDescent="0.2">
      <c r="A341" s="86">
        <v>327</v>
      </c>
      <c r="B341" s="94"/>
      <c r="C341" s="95"/>
      <c r="D341" s="96"/>
      <c r="E341" s="97"/>
    </row>
    <row r="342" spans="1:5" s="49" customFormat="1" ht="15" customHeight="1" x14ac:dyDescent="0.25">
      <c r="A342" s="35">
        <v>328</v>
      </c>
      <c r="C342" s="106" t="s">
        <v>424</v>
      </c>
      <c r="D342" s="93"/>
      <c r="E342" s="97"/>
    </row>
    <row r="343" spans="1:5" s="49" customFormat="1" ht="15" customHeight="1" x14ac:dyDescent="0.2">
      <c r="A343" s="35">
        <v>329</v>
      </c>
      <c r="B343" s="94" t="s">
        <v>425</v>
      </c>
      <c r="C343" s="95">
        <v>4300004421</v>
      </c>
      <c r="D343" s="96" t="s">
        <v>399</v>
      </c>
      <c r="E343" s="97"/>
    </row>
    <row r="344" spans="1:5" s="49" customFormat="1" ht="15" customHeight="1" x14ac:dyDescent="0.2">
      <c r="A344" s="86">
        <v>330</v>
      </c>
      <c r="B344" s="94" t="s">
        <v>426</v>
      </c>
      <c r="C344" s="95">
        <v>4300004607</v>
      </c>
      <c r="D344" s="96" t="s">
        <v>399</v>
      </c>
      <c r="E344" s="97"/>
    </row>
    <row r="345" spans="1:5" s="49" customFormat="1" ht="15" customHeight="1" x14ac:dyDescent="0.2">
      <c r="A345" s="86">
        <v>331</v>
      </c>
      <c r="B345" s="94" t="s">
        <v>427</v>
      </c>
      <c r="C345" s="95">
        <v>4300004574</v>
      </c>
      <c r="D345" s="96" t="s">
        <v>399</v>
      </c>
      <c r="E345" s="97"/>
    </row>
    <row r="346" spans="1:5" s="49" customFormat="1" ht="15" customHeight="1" x14ac:dyDescent="0.2">
      <c r="A346" s="86">
        <v>332</v>
      </c>
      <c r="B346" s="94"/>
      <c r="C346" s="95"/>
      <c r="D346" s="96"/>
      <c r="E346" s="97"/>
    </row>
    <row r="347" spans="1:5" s="49" customFormat="1" ht="15" customHeight="1" x14ac:dyDescent="0.2">
      <c r="A347" s="86"/>
      <c r="B347" s="94"/>
      <c r="C347" s="95"/>
      <c r="D347" s="96"/>
      <c r="E347" s="97"/>
    </row>
    <row r="348" spans="1:5" s="49" customFormat="1" ht="15" customHeight="1" x14ac:dyDescent="0.2">
      <c r="A348" s="86">
        <v>335</v>
      </c>
      <c r="B348" s="94"/>
      <c r="C348" s="95"/>
      <c r="D348" s="96"/>
      <c r="E348" s="97"/>
    </row>
    <row r="349" spans="1:5" s="49" customFormat="1" ht="15" customHeight="1" x14ac:dyDescent="0.25">
      <c r="A349" s="86">
        <v>336</v>
      </c>
      <c r="C349" s="109" t="s">
        <v>428</v>
      </c>
      <c r="D349" s="110"/>
      <c r="E349" s="97"/>
    </row>
    <row r="350" spans="1:5" s="49" customFormat="1" ht="15" customHeight="1" x14ac:dyDescent="0.2">
      <c r="A350" s="86">
        <v>337</v>
      </c>
      <c r="B350" s="94" t="s">
        <v>429</v>
      </c>
      <c r="C350" s="95">
        <v>4850020274</v>
      </c>
      <c r="D350" s="96" t="s">
        <v>430</v>
      </c>
      <c r="E350" s="97"/>
    </row>
    <row r="351" spans="1:5" s="49" customFormat="1" ht="15" customHeight="1" x14ac:dyDescent="0.2">
      <c r="A351" s="86">
        <v>340</v>
      </c>
      <c r="B351" s="94" t="s">
        <v>431</v>
      </c>
      <c r="C351" s="95">
        <v>3680037434</v>
      </c>
      <c r="D351" s="96" t="s">
        <v>432</v>
      </c>
      <c r="E351" s="97"/>
    </row>
    <row r="352" spans="1:5" s="49" customFormat="1" ht="15" customHeight="1" x14ac:dyDescent="0.2">
      <c r="A352" s="35">
        <v>338</v>
      </c>
      <c r="B352" s="94" t="s">
        <v>433</v>
      </c>
      <c r="C352" s="95">
        <v>3680037583</v>
      </c>
      <c r="D352" s="96" t="s">
        <v>434</v>
      </c>
      <c r="E352" s="97"/>
    </row>
    <row r="353" spans="1:5" s="49" customFormat="1" ht="15" customHeight="1" x14ac:dyDescent="0.2">
      <c r="A353" s="35">
        <v>339</v>
      </c>
      <c r="B353" s="94" t="s">
        <v>435</v>
      </c>
      <c r="C353" s="95">
        <v>2500010000</v>
      </c>
      <c r="D353" s="96" t="s">
        <v>325</v>
      </c>
      <c r="E353" s="97"/>
    </row>
    <row r="354" spans="1:5" s="49" customFormat="1" ht="15" customHeight="1" x14ac:dyDescent="0.2">
      <c r="A354" s="86">
        <v>341</v>
      </c>
      <c r="B354" s="94" t="s">
        <v>436</v>
      </c>
      <c r="C354" s="95">
        <v>2500004498</v>
      </c>
      <c r="D354" s="96" t="s">
        <v>325</v>
      </c>
      <c r="E354" s="97"/>
    </row>
    <row r="355" spans="1:5" s="49" customFormat="1" ht="15" customHeight="1" x14ac:dyDescent="0.2">
      <c r="A355" s="86">
        <v>342</v>
      </c>
      <c r="B355" s="94" t="s">
        <v>437</v>
      </c>
      <c r="C355" s="95">
        <v>4900007415</v>
      </c>
      <c r="D355" s="96" t="s">
        <v>325</v>
      </c>
      <c r="E355" s="97"/>
    </row>
    <row r="356" spans="1:5" s="49" customFormat="1" ht="15" customHeight="1" x14ac:dyDescent="0.2">
      <c r="A356" s="35">
        <v>343</v>
      </c>
      <c r="B356" s="94" t="s">
        <v>438</v>
      </c>
      <c r="C356" s="95">
        <v>7024230125</v>
      </c>
      <c r="D356" s="96" t="s">
        <v>434</v>
      </c>
      <c r="E356" s="97"/>
    </row>
    <row r="357" spans="1:5" s="49" customFormat="1" ht="15" customHeight="1" x14ac:dyDescent="0.2">
      <c r="A357" s="35">
        <v>344</v>
      </c>
      <c r="B357" s="94" t="s">
        <v>439</v>
      </c>
      <c r="C357" s="95">
        <v>9147504189</v>
      </c>
      <c r="D357" s="96" t="s">
        <v>434</v>
      </c>
      <c r="E357" s="97"/>
    </row>
    <row r="358" spans="1:5" s="49" customFormat="1" ht="15" customHeight="1" x14ac:dyDescent="0.2">
      <c r="A358" s="86">
        <v>345</v>
      </c>
      <c r="B358" s="94"/>
      <c r="C358" s="95"/>
      <c r="D358" s="96"/>
      <c r="E358" s="97"/>
    </row>
    <row r="359" spans="1:5" s="49" customFormat="1" ht="15" customHeight="1" x14ac:dyDescent="0.2">
      <c r="A359" s="86">
        <v>346</v>
      </c>
      <c r="B359" s="94"/>
      <c r="C359" s="95"/>
      <c r="D359" s="96"/>
      <c r="E359" s="97"/>
    </row>
    <row r="360" spans="1:5" s="49" customFormat="1" ht="15" customHeight="1" x14ac:dyDescent="0.2">
      <c r="A360" s="86">
        <v>347</v>
      </c>
      <c r="B360" s="94"/>
      <c r="C360" s="95"/>
      <c r="D360" s="96"/>
      <c r="E360" s="97"/>
    </row>
    <row r="361" spans="1:5" s="49" customFormat="1" ht="15" customHeight="1" x14ac:dyDescent="0.2">
      <c r="A361" s="35">
        <v>348</v>
      </c>
      <c r="B361" s="94"/>
      <c r="C361" s="95"/>
      <c r="D361" s="96"/>
      <c r="E361" s="97"/>
    </row>
    <row r="362" spans="1:5" s="49" customFormat="1" ht="15" customHeight="1" x14ac:dyDescent="0.2">
      <c r="A362" s="35">
        <v>349</v>
      </c>
      <c r="B362" s="94"/>
      <c r="C362" s="95"/>
      <c r="D362" s="96"/>
      <c r="E362" s="97"/>
    </row>
    <row r="363" spans="1:5" s="49" customFormat="1" ht="15" customHeight="1" x14ac:dyDescent="0.2">
      <c r="A363" s="86">
        <v>350</v>
      </c>
      <c r="B363" s="94"/>
      <c r="C363" s="95"/>
      <c r="D363" s="96"/>
      <c r="E363" s="97"/>
    </row>
    <row r="364" spans="1:5" s="49" customFormat="1" ht="15" customHeight="1" x14ac:dyDescent="0.25">
      <c r="A364" s="86">
        <v>351</v>
      </c>
      <c r="B364" s="104"/>
      <c r="C364" s="111"/>
      <c r="D364" s="112"/>
      <c r="E364" s="97"/>
    </row>
    <row r="365" spans="1:5" s="49" customFormat="1" ht="15" customHeight="1" x14ac:dyDescent="0.25">
      <c r="A365" s="86"/>
      <c r="C365" s="113" t="s">
        <v>440</v>
      </c>
      <c r="D365" s="93"/>
      <c r="E365" s="97"/>
    </row>
    <row r="366" spans="1:5" s="49" customFormat="1" ht="15" customHeight="1" x14ac:dyDescent="0.2">
      <c r="A366" s="86">
        <v>352</v>
      </c>
      <c r="B366" s="94" t="s">
        <v>441</v>
      </c>
      <c r="C366" s="114">
        <v>20109400000</v>
      </c>
      <c r="D366" s="96" t="s">
        <v>442</v>
      </c>
      <c r="E366" s="97"/>
    </row>
    <row r="367" spans="1:5" s="49" customFormat="1" ht="15" customHeight="1" x14ac:dyDescent="0.2">
      <c r="A367" s="35">
        <v>353</v>
      </c>
      <c r="B367" s="94" t="s">
        <v>443</v>
      </c>
      <c r="C367" s="114">
        <v>20108100000</v>
      </c>
      <c r="D367" s="96" t="s">
        <v>442</v>
      </c>
      <c r="E367" s="97"/>
    </row>
    <row r="368" spans="1:5" s="49" customFormat="1" ht="15" customHeight="1" x14ac:dyDescent="0.2">
      <c r="A368" s="35">
        <v>354</v>
      </c>
      <c r="B368" s="94" t="s">
        <v>444</v>
      </c>
      <c r="C368" s="114">
        <v>20107300000</v>
      </c>
      <c r="D368" s="96" t="s">
        <v>442</v>
      </c>
      <c r="E368" s="97"/>
    </row>
    <row r="369" spans="1:5" s="49" customFormat="1" ht="15" customHeight="1" x14ac:dyDescent="0.2">
      <c r="A369" s="86">
        <v>355</v>
      </c>
      <c r="B369" s="94" t="s">
        <v>445</v>
      </c>
      <c r="C369" s="114">
        <v>20104700000</v>
      </c>
      <c r="D369" s="96" t="s">
        <v>442</v>
      </c>
      <c r="E369" s="97"/>
    </row>
    <row r="370" spans="1:5" s="49" customFormat="1" ht="15" customHeight="1" x14ac:dyDescent="0.2">
      <c r="A370" s="86">
        <v>356</v>
      </c>
      <c r="B370" s="94" t="s">
        <v>446</v>
      </c>
      <c r="C370" s="114">
        <v>20109200000</v>
      </c>
      <c r="D370" s="96" t="s">
        <v>442</v>
      </c>
      <c r="E370" s="97"/>
    </row>
    <row r="371" spans="1:5" s="49" customFormat="1" ht="15" customHeight="1" x14ac:dyDescent="0.2">
      <c r="A371" s="86">
        <v>357</v>
      </c>
      <c r="B371" s="94" t="s">
        <v>447</v>
      </c>
      <c r="C371" s="114">
        <v>20107300000</v>
      </c>
      <c r="D371" s="96" t="s">
        <v>442</v>
      </c>
      <c r="E371" s="97"/>
    </row>
    <row r="372" spans="1:5" s="49" customFormat="1" ht="15" customHeight="1" x14ac:dyDescent="0.2">
      <c r="A372" s="35">
        <v>358</v>
      </c>
      <c r="B372" s="94" t="s">
        <v>448</v>
      </c>
      <c r="C372" s="114">
        <v>20109600000</v>
      </c>
      <c r="D372" s="96" t="s">
        <v>442</v>
      </c>
      <c r="E372" s="97"/>
    </row>
    <row r="373" spans="1:5" s="49" customFormat="1" ht="15" customHeight="1" x14ac:dyDescent="0.2">
      <c r="A373" s="86">
        <v>361</v>
      </c>
      <c r="B373" s="94" t="s">
        <v>449</v>
      </c>
      <c r="C373" s="95">
        <v>20106700000</v>
      </c>
      <c r="D373" s="115" t="s">
        <v>442</v>
      </c>
      <c r="E373" s="97"/>
    </row>
    <row r="374" spans="1:5" s="49" customFormat="1" ht="15" customHeight="1" x14ac:dyDescent="0.2">
      <c r="A374" s="86">
        <v>362</v>
      </c>
      <c r="B374" s="94" t="s">
        <v>450</v>
      </c>
      <c r="C374" s="114">
        <v>20109700000</v>
      </c>
      <c r="D374" s="96" t="s">
        <v>442</v>
      </c>
      <c r="E374" s="97"/>
    </row>
    <row r="375" spans="1:5" s="49" customFormat="1" ht="15" customHeight="1" x14ac:dyDescent="0.2">
      <c r="A375" s="35">
        <v>379</v>
      </c>
      <c r="B375" s="94" t="s">
        <v>451</v>
      </c>
      <c r="C375" s="95">
        <v>20104800000</v>
      </c>
      <c r="D375" s="96" t="s">
        <v>442</v>
      </c>
      <c r="E375" s="97"/>
    </row>
    <row r="376" spans="1:5" s="49" customFormat="1" ht="15" customHeight="1" x14ac:dyDescent="0.2">
      <c r="A376" s="86">
        <v>367</v>
      </c>
      <c r="B376" s="94" t="s">
        <v>452</v>
      </c>
      <c r="C376" s="95">
        <v>20104900000</v>
      </c>
      <c r="D376" s="96" t="s">
        <v>442</v>
      </c>
      <c r="E376" s="97"/>
    </row>
    <row r="377" spans="1:5" s="49" customFormat="1" ht="15" customHeight="1" x14ac:dyDescent="0.2">
      <c r="A377" s="86">
        <v>380</v>
      </c>
      <c r="B377" s="94" t="s">
        <v>453</v>
      </c>
      <c r="C377" s="95">
        <v>20104000000</v>
      </c>
      <c r="D377" s="96" t="s">
        <v>442</v>
      </c>
      <c r="E377" s="97"/>
    </row>
    <row r="378" spans="1:5" s="49" customFormat="1" ht="15" customHeight="1" x14ac:dyDescent="0.2">
      <c r="A378" s="86">
        <v>381</v>
      </c>
      <c r="B378" s="94" t="s">
        <v>454</v>
      </c>
      <c r="C378" s="95">
        <v>20104100000</v>
      </c>
      <c r="D378" s="96" t="s">
        <v>442</v>
      </c>
      <c r="E378" s="97"/>
    </row>
    <row r="379" spans="1:5" s="49" customFormat="1" ht="15" customHeight="1" x14ac:dyDescent="0.2">
      <c r="A379" s="86">
        <v>382</v>
      </c>
      <c r="B379" s="94" t="s">
        <v>455</v>
      </c>
      <c r="C379" s="95">
        <v>20104200000</v>
      </c>
      <c r="D379" s="96" t="s">
        <v>456</v>
      </c>
      <c r="E379" s="97"/>
    </row>
    <row r="380" spans="1:5" s="49" customFormat="1" ht="15" customHeight="1" x14ac:dyDescent="0.2">
      <c r="A380" s="35">
        <v>383</v>
      </c>
      <c r="B380" s="94" t="s">
        <v>457</v>
      </c>
      <c r="C380" s="95">
        <v>20104400000</v>
      </c>
      <c r="D380" s="96" t="s">
        <v>442</v>
      </c>
      <c r="E380" s="97"/>
    </row>
    <row r="381" spans="1:5" s="49" customFormat="1" ht="15" customHeight="1" x14ac:dyDescent="0.2">
      <c r="A381" s="35">
        <v>384</v>
      </c>
      <c r="B381" s="94" t="s">
        <v>458</v>
      </c>
      <c r="C381" s="95">
        <v>20104600000</v>
      </c>
      <c r="D381" s="96" t="s">
        <v>442</v>
      </c>
      <c r="E381" s="97"/>
    </row>
    <row r="382" spans="1:5" s="49" customFormat="1" ht="15" customHeight="1" x14ac:dyDescent="0.2">
      <c r="A382" s="86">
        <v>385</v>
      </c>
      <c r="B382" s="94" t="s">
        <v>459</v>
      </c>
      <c r="C382" s="95">
        <v>20104300000</v>
      </c>
      <c r="D382" s="96" t="s">
        <v>442</v>
      </c>
      <c r="E382" s="97"/>
    </row>
    <row r="383" spans="1:5" s="49" customFormat="1" ht="15" customHeight="1" x14ac:dyDescent="0.2">
      <c r="A383" s="86">
        <v>386</v>
      </c>
      <c r="B383" s="94" t="s">
        <v>460</v>
      </c>
      <c r="C383" s="95">
        <v>20105400000</v>
      </c>
      <c r="D383" s="96" t="s">
        <v>442</v>
      </c>
      <c r="E383" s="97"/>
    </row>
    <row r="384" spans="1:5" s="49" customFormat="1" ht="15" customHeight="1" x14ac:dyDescent="0.2">
      <c r="A384" s="35">
        <v>359</v>
      </c>
      <c r="B384" s="94" t="s">
        <v>461</v>
      </c>
      <c r="C384" s="96">
        <v>3651420985</v>
      </c>
      <c r="D384" s="115" t="s">
        <v>462</v>
      </c>
      <c r="E384" s="97"/>
    </row>
    <row r="385" spans="1:5" s="49" customFormat="1" ht="15" customHeight="1" x14ac:dyDescent="0.2">
      <c r="A385" s="86">
        <v>360</v>
      </c>
      <c r="B385" s="94" t="s">
        <v>463</v>
      </c>
      <c r="C385" s="96">
        <v>3651413042</v>
      </c>
      <c r="D385" s="115" t="s">
        <v>462</v>
      </c>
      <c r="E385" s="97"/>
    </row>
    <row r="386" spans="1:5" s="49" customFormat="1" ht="15" customHeight="1" x14ac:dyDescent="0.2">
      <c r="A386" s="86">
        <v>360</v>
      </c>
      <c r="B386" s="94" t="s">
        <v>464</v>
      </c>
      <c r="C386" s="96">
        <v>3450041794</v>
      </c>
      <c r="D386" s="115" t="s">
        <v>462</v>
      </c>
      <c r="E386" s="97"/>
    </row>
    <row r="387" spans="1:5" s="49" customFormat="1" ht="15" customHeight="1" x14ac:dyDescent="0.2">
      <c r="A387" s="86">
        <v>360</v>
      </c>
      <c r="B387" s="94" t="s">
        <v>465</v>
      </c>
      <c r="C387" s="96">
        <v>2100061566</v>
      </c>
      <c r="D387" s="115" t="s">
        <v>462</v>
      </c>
      <c r="E387" s="97"/>
    </row>
    <row r="388" spans="1:5" s="49" customFormat="1" ht="15" customHeight="1" x14ac:dyDescent="0.2">
      <c r="A388" s="35">
        <v>363</v>
      </c>
      <c r="B388" s="94" t="s">
        <v>466</v>
      </c>
      <c r="C388" s="95">
        <v>5190001608</v>
      </c>
      <c r="D388" s="115" t="s">
        <v>467</v>
      </c>
      <c r="E388" s="97"/>
    </row>
    <row r="389" spans="1:5" s="49" customFormat="1" ht="15" customHeight="1" x14ac:dyDescent="0.2">
      <c r="A389" s="86">
        <v>366</v>
      </c>
      <c r="B389" s="94" t="s">
        <v>468</v>
      </c>
      <c r="C389" s="95">
        <v>5190001604</v>
      </c>
      <c r="D389" s="115" t="s">
        <v>467</v>
      </c>
      <c r="E389" s="97"/>
    </row>
    <row r="390" spans="1:5" s="49" customFormat="1" ht="15" customHeight="1" x14ac:dyDescent="0.2">
      <c r="A390" s="35">
        <v>374</v>
      </c>
      <c r="B390" s="94" t="s">
        <v>469</v>
      </c>
      <c r="C390" s="95">
        <v>5190001606</v>
      </c>
      <c r="D390" s="115" t="s">
        <v>470</v>
      </c>
      <c r="E390" s="97"/>
    </row>
    <row r="391" spans="1:5" s="49" customFormat="1" ht="15" customHeight="1" x14ac:dyDescent="0.2">
      <c r="A391" s="35">
        <v>368</v>
      </c>
      <c r="B391" s="94" t="s">
        <v>471</v>
      </c>
      <c r="C391" s="95">
        <v>5190001603</v>
      </c>
      <c r="D391" s="115" t="s">
        <v>467</v>
      </c>
      <c r="E391" s="97"/>
    </row>
    <row r="392" spans="1:5" s="49" customFormat="1" ht="15" customHeight="1" x14ac:dyDescent="0.2">
      <c r="A392" s="35">
        <v>369</v>
      </c>
      <c r="B392" s="94" t="s">
        <v>472</v>
      </c>
      <c r="C392" s="95">
        <v>5190001601</v>
      </c>
      <c r="D392" s="115" t="s">
        <v>467</v>
      </c>
      <c r="E392" s="97"/>
    </row>
    <row r="393" spans="1:5" s="49" customFormat="1" ht="15" customHeight="1" x14ac:dyDescent="0.2">
      <c r="A393" s="86">
        <v>370</v>
      </c>
      <c r="B393" s="94" t="s">
        <v>473</v>
      </c>
      <c r="C393" s="95">
        <v>5190001610</v>
      </c>
      <c r="D393" s="115" t="s">
        <v>467</v>
      </c>
      <c r="E393" s="97"/>
    </row>
    <row r="394" spans="1:5" s="49" customFormat="1" ht="15" customHeight="1" x14ac:dyDescent="0.2">
      <c r="A394" s="86">
        <v>371</v>
      </c>
      <c r="B394" s="94" t="s">
        <v>474</v>
      </c>
      <c r="C394" s="95">
        <v>5340025630</v>
      </c>
      <c r="D394" s="115" t="s">
        <v>475</v>
      </c>
      <c r="E394" s="97"/>
    </row>
    <row r="395" spans="1:5" s="49" customFormat="1" ht="15" customHeight="1" x14ac:dyDescent="0.2">
      <c r="A395" s="86">
        <v>372</v>
      </c>
      <c r="B395" s="94" t="s">
        <v>476</v>
      </c>
      <c r="C395" s="95">
        <v>1590000072</v>
      </c>
      <c r="D395" s="115" t="s">
        <v>477</v>
      </c>
      <c r="E395" s="97"/>
    </row>
    <row r="396" spans="1:5" s="49" customFormat="1" ht="15" customHeight="1" x14ac:dyDescent="0.2">
      <c r="A396" s="35">
        <v>373</v>
      </c>
      <c r="B396" s="94" t="s">
        <v>478</v>
      </c>
      <c r="C396" s="95">
        <v>5340025986</v>
      </c>
      <c r="D396" s="115" t="s">
        <v>475</v>
      </c>
      <c r="E396" s="97"/>
    </row>
    <row r="397" spans="1:5" s="49" customFormat="1" ht="15" customHeight="1" x14ac:dyDescent="0.2">
      <c r="A397" s="86">
        <v>375</v>
      </c>
      <c r="B397" s="94" t="s">
        <v>479</v>
      </c>
      <c r="C397" s="95">
        <v>2781500436</v>
      </c>
      <c r="D397" s="115" t="s">
        <v>477</v>
      </c>
      <c r="E397" s="97"/>
    </row>
    <row r="398" spans="1:5" s="49" customFormat="1" ht="15" customHeight="1" x14ac:dyDescent="0.2">
      <c r="A398" s="86">
        <v>376</v>
      </c>
      <c r="B398" s="94" t="s">
        <v>480</v>
      </c>
      <c r="C398" s="95">
        <v>4470001090</v>
      </c>
      <c r="D398" s="115" t="s">
        <v>470</v>
      </c>
      <c r="E398" s="97"/>
    </row>
    <row r="399" spans="1:5" s="49" customFormat="1" ht="15" customHeight="1" x14ac:dyDescent="0.2">
      <c r="A399" s="86">
        <v>377</v>
      </c>
      <c r="B399" s="94" t="s">
        <v>481</v>
      </c>
      <c r="C399" s="95">
        <v>4470000867</v>
      </c>
      <c r="D399" s="115" t="s">
        <v>477</v>
      </c>
      <c r="E399" s="97"/>
    </row>
    <row r="400" spans="1:5" s="49" customFormat="1" ht="15" customHeight="1" x14ac:dyDescent="0.2">
      <c r="A400" s="86">
        <v>365</v>
      </c>
      <c r="B400" s="94" t="s">
        <v>482</v>
      </c>
      <c r="C400" s="95">
        <v>5340025741</v>
      </c>
      <c r="D400" s="115" t="s">
        <v>475</v>
      </c>
      <c r="E400" s="97"/>
    </row>
    <row r="401" spans="1:5" s="49" customFormat="1" ht="15" customHeight="1" x14ac:dyDescent="0.2">
      <c r="A401" s="35"/>
      <c r="B401" s="94"/>
      <c r="C401" s="95"/>
      <c r="D401" s="96"/>
      <c r="E401" s="97"/>
    </row>
    <row r="402" spans="1:5" s="49" customFormat="1" ht="15" customHeight="1" x14ac:dyDescent="0.25">
      <c r="A402" s="86">
        <v>387</v>
      </c>
      <c r="C402" s="116" t="s">
        <v>483</v>
      </c>
      <c r="D402" s="93"/>
      <c r="E402" s="97"/>
    </row>
    <row r="403" spans="1:5" s="49" customFormat="1" ht="15" customHeight="1" x14ac:dyDescent="0.2">
      <c r="A403" s="86">
        <v>446</v>
      </c>
      <c r="B403" s="94" t="s">
        <v>484</v>
      </c>
      <c r="C403" s="114">
        <v>20010100000</v>
      </c>
      <c r="D403" s="96" t="s">
        <v>485</v>
      </c>
      <c r="E403" s="97"/>
    </row>
    <row r="404" spans="1:5" s="49" customFormat="1" ht="15" customHeight="1" x14ac:dyDescent="0.2">
      <c r="A404" s="86">
        <v>400</v>
      </c>
      <c r="B404" s="94" t="s">
        <v>486</v>
      </c>
      <c r="C404" s="95">
        <v>7660910130</v>
      </c>
      <c r="D404" s="115" t="s">
        <v>487</v>
      </c>
      <c r="E404" s="97"/>
    </row>
    <row r="405" spans="1:5" s="49" customFormat="1" ht="15" customHeight="1" x14ac:dyDescent="0.2">
      <c r="A405" s="86">
        <v>436</v>
      </c>
      <c r="B405" s="94" t="s">
        <v>488</v>
      </c>
      <c r="C405" s="114">
        <v>20012600000</v>
      </c>
      <c r="D405" s="96" t="s">
        <v>442</v>
      </c>
      <c r="E405" s="97"/>
    </row>
    <row r="406" spans="1:5" s="49" customFormat="1" ht="15" customHeight="1" x14ac:dyDescent="0.2">
      <c r="A406" s="35">
        <v>388</v>
      </c>
      <c r="B406" s="94" t="s">
        <v>489</v>
      </c>
      <c r="C406" s="114">
        <v>20012200000</v>
      </c>
      <c r="D406" s="96" t="s">
        <v>442</v>
      </c>
      <c r="E406" s="97"/>
    </row>
    <row r="407" spans="1:5" s="49" customFormat="1" ht="15" customHeight="1" x14ac:dyDescent="0.2">
      <c r="A407" s="35">
        <v>434</v>
      </c>
      <c r="B407" s="94" t="s">
        <v>490</v>
      </c>
      <c r="C407" s="114">
        <v>20010200000</v>
      </c>
      <c r="D407" s="115" t="s">
        <v>491</v>
      </c>
      <c r="E407" s="97"/>
    </row>
    <row r="408" spans="1:5" s="49" customFormat="1" ht="15" customHeight="1" x14ac:dyDescent="0.2">
      <c r="A408" s="86">
        <v>445</v>
      </c>
      <c r="B408" s="94" t="s">
        <v>492</v>
      </c>
      <c r="C408" s="114">
        <v>20015800000</v>
      </c>
      <c r="D408" s="96" t="s">
        <v>442</v>
      </c>
      <c r="E408" s="97"/>
    </row>
    <row r="409" spans="1:5" s="49" customFormat="1" ht="15" customHeight="1" x14ac:dyDescent="0.2">
      <c r="A409" s="35">
        <v>389</v>
      </c>
      <c r="B409" s="94" t="s">
        <v>493</v>
      </c>
      <c r="C409" s="114">
        <v>20013000000</v>
      </c>
      <c r="D409" s="115" t="s">
        <v>491</v>
      </c>
      <c r="E409" s="97"/>
    </row>
    <row r="410" spans="1:5" s="49" customFormat="1" ht="15" customHeight="1" x14ac:dyDescent="0.2">
      <c r="A410" s="35">
        <v>443</v>
      </c>
      <c r="B410" s="94" t="s">
        <v>494</v>
      </c>
      <c r="C410" s="114">
        <v>20011600000</v>
      </c>
      <c r="D410" s="115" t="s">
        <v>491</v>
      </c>
      <c r="E410" s="97"/>
    </row>
    <row r="411" spans="1:5" s="49" customFormat="1" ht="15" customHeight="1" x14ac:dyDescent="0.2">
      <c r="A411" s="35">
        <v>398</v>
      </c>
      <c r="B411" s="94" t="s">
        <v>495</v>
      </c>
      <c r="C411" s="114">
        <v>20011400000</v>
      </c>
      <c r="D411" s="115" t="s">
        <v>491</v>
      </c>
      <c r="E411" s="97"/>
    </row>
    <row r="412" spans="1:5" s="49" customFormat="1" ht="15" customHeight="1" x14ac:dyDescent="0.2">
      <c r="A412" s="35">
        <v>399</v>
      </c>
      <c r="B412" s="94" t="s">
        <v>496</v>
      </c>
      <c r="C412" s="114">
        <v>20051400000</v>
      </c>
      <c r="D412" s="115" t="s">
        <v>442</v>
      </c>
      <c r="E412" s="97"/>
    </row>
    <row r="413" spans="1:5" s="49" customFormat="1" ht="15" customHeight="1" x14ac:dyDescent="0.2">
      <c r="A413" s="86">
        <v>401</v>
      </c>
      <c r="B413" s="94" t="s">
        <v>497</v>
      </c>
      <c r="C413" s="114">
        <v>20011200000</v>
      </c>
      <c r="D413" s="96" t="s">
        <v>442</v>
      </c>
      <c r="E413" s="97"/>
    </row>
    <row r="414" spans="1:5" s="49" customFormat="1" ht="15" customHeight="1" x14ac:dyDescent="0.2">
      <c r="A414" s="86">
        <v>405</v>
      </c>
      <c r="B414" s="94" t="s">
        <v>498</v>
      </c>
      <c r="C414" s="114">
        <v>20010800000</v>
      </c>
      <c r="D414" s="96" t="s">
        <v>442</v>
      </c>
      <c r="E414" s="97"/>
    </row>
    <row r="415" spans="1:5" s="49" customFormat="1" ht="15" customHeight="1" x14ac:dyDescent="0.2">
      <c r="A415" s="35">
        <v>403</v>
      </c>
      <c r="B415" s="94" t="s">
        <v>499</v>
      </c>
      <c r="C415" s="95">
        <v>7962101747</v>
      </c>
      <c r="D415" s="115" t="s">
        <v>500</v>
      </c>
      <c r="E415" s="97"/>
    </row>
    <row r="416" spans="1:5" s="49" customFormat="1" ht="15" customHeight="1" x14ac:dyDescent="0.2">
      <c r="A416" s="35">
        <v>404</v>
      </c>
      <c r="B416" s="94" t="s">
        <v>501</v>
      </c>
      <c r="C416" s="95">
        <v>7962100101</v>
      </c>
      <c r="D416" s="115" t="s">
        <v>500</v>
      </c>
      <c r="E416" s="97"/>
    </row>
    <row r="417" spans="1:5" s="49" customFormat="1" ht="15" customHeight="1" x14ac:dyDescent="0.2">
      <c r="A417" s="35">
        <v>394</v>
      </c>
      <c r="B417" s="94" t="s">
        <v>502</v>
      </c>
      <c r="C417" s="95">
        <v>5340044699</v>
      </c>
      <c r="D417" s="115" t="s">
        <v>503</v>
      </c>
      <c r="E417" s="97"/>
    </row>
    <row r="418" spans="1:5" s="49" customFormat="1" ht="15" customHeight="1" x14ac:dyDescent="0.2">
      <c r="A418" s="35">
        <v>408</v>
      </c>
      <c r="B418" s="94" t="s">
        <v>504</v>
      </c>
      <c r="C418" s="95">
        <v>3760033671</v>
      </c>
      <c r="D418" s="115" t="s">
        <v>477</v>
      </c>
      <c r="E418" s="97"/>
    </row>
    <row r="419" spans="1:5" s="49" customFormat="1" ht="15" customHeight="1" x14ac:dyDescent="0.2">
      <c r="A419" s="35">
        <v>409</v>
      </c>
      <c r="B419" s="94" t="s">
        <v>505</v>
      </c>
      <c r="C419" s="95">
        <v>3760085048</v>
      </c>
      <c r="D419" s="115" t="s">
        <v>506</v>
      </c>
      <c r="E419" s="97"/>
    </row>
    <row r="420" spans="1:5" s="49" customFormat="1" ht="15" customHeight="1" x14ac:dyDescent="0.2">
      <c r="A420" s="86">
        <v>416</v>
      </c>
      <c r="B420" s="94" t="s">
        <v>507</v>
      </c>
      <c r="C420" s="95">
        <v>7962146100</v>
      </c>
      <c r="D420" s="115" t="s">
        <v>503</v>
      </c>
      <c r="E420" s="97"/>
    </row>
    <row r="421" spans="1:5" s="49" customFormat="1" ht="15" customHeight="1" x14ac:dyDescent="0.2">
      <c r="A421" s="86">
        <v>417</v>
      </c>
      <c r="B421" s="94" t="s">
        <v>508</v>
      </c>
      <c r="C421" s="95">
        <v>3760030282</v>
      </c>
      <c r="D421" s="115" t="s">
        <v>509</v>
      </c>
      <c r="E421" s="97"/>
    </row>
    <row r="422" spans="1:5" s="49" customFormat="1" ht="15" customHeight="1" x14ac:dyDescent="0.2">
      <c r="A422" s="86">
        <v>600</v>
      </c>
      <c r="B422" s="94" t="s">
        <v>510</v>
      </c>
      <c r="C422" s="95">
        <v>85002698700</v>
      </c>
      <c r="D422" s="115" t="s">
        <v>511</v>
      </c>
      <c r="E422" s="97"/>
    </row>
    <row r="423" spans="1:5" s="49" customFormat="1" ht="15" customHeight="1" x14ac:dyDescent="0.2">
      <c r="A423" s="86">
        <v>402</v>
      </c>
      <c r="B423" s="94" t="s">
        <v>512</v>
      </c>
      <c r="C423" s="95">
        <v>1345142544</v>
      </c>
      <c r="D423" s="115" t="s">
        <v>467</v>
      </c>
      <c r="E423" s="97"/>
    </row>
    <row r="424" spans="1:5" s="49" customFormat="1" ht="15" customHeight="1" x14ac:dyDescent="0.2">
      <c r="A424" s="86">
        <v>410</v>
      </c>
      <c r="B424" s="94" t="s">
        <v>513</v>
      </c>
      <c r="C424" s="95">
        <v>20023400000</v>
      </c>
      <c r="D424" s="115" t="s">
        <v>514</v>
      </c>
      <c r="E424" s="97"/>
    </row>
    <row r="425" spans="1:5" s="49" customFormat="1" ht="15" customHeight="1" x14ac:dyDescent="0.2">
      <c r="A425" s="86">
        <v>411</v>
      </c>
      <c r="B425" s="94" t="s">
        <v>515</v>
      </c>
      <c r="C425" s="95">
        <v>2836420357</v>
      </c>
      <c r="D425" s="115" t="s">
        <v>514</v>
      </c>
      <c r="E425" s="97"/>
    </row>
    <row r="426" spans="1:5" s="49" customFormat="1" ht="15" customHeight="1" x14ac:dyDescent="0.2">
      <c r="A426" s="86">
        <v>440</v>
      </c>
      <c r="B426" s="94" t="s">
        <v>516</v>
      </c>
      <c r="C426" s="95">
        <v>7660910120</v>
      </c>
      <c r="D426" s="115" t="s">
        <v>467</v>
      </c>
      <c r="E426" s="97"/>
    </row>
    <row r="427" spans="1:5" s="49" customFormat="1" ht="15" customHeight="1" x14ac:dyDescent="0.2">
      <c r="A427" s="86">
        <v>441</v>
      </c>
      <c r="B427" s="94" t="s">
        <v>517</v>
      </c>
      <c r="C427" s="95">
        <v>7660900017</v>
      </c>
      <c r="D427" s="115" t="s">
        <v>470</v>
      </c>
      <c r="E427" s="97"/>
    </row>
    <row r="428" spans="1:5" s="49" customFormat="1" ht="15" customHeight="1" x14ac:dyDescent="0.2">
      <c r="A428" s="86">
        <v>391</v>
      </c>
      <c r="B428" s="94" t="s">
        <v>518</v>
      </c>
      <c r="C428" s="95">
        <v>1345142563</v>
      </c>
      <c r="D428" s="115" t="s">
        <v>467</v>
      </c>
      <c r="E428" s="97"/>
    </row>
    <row r="429" spans="1:5" s="49" customFormat="1" ht="15" customHeight="1" x14ac:dyDescent="0.2">
      <c r="A429" s="86">
        <v>392</v>
      </c>
      <c r="B429" s="94" t="s">
        <v>519</v>
      </c>
      <c r="C429" s="95">
        <v>7660910100</v>
      </c>
      <c r="D429" s="115" t="s">
        <v>467</v>
      </c>
      <c r="E429" s="97"/>
    </row>
    <row r="430" spans="1:5" s="49" customFormat="1" ht="15" customHeight="1" x14ac:dyDescent="0.2">
      <c r="A430" s="35">
        <v>393</v>
      </c>
      <c r="B430" s="94" t="s">
        <v>520</v>
      </c>
      <c r="C430" s="95">
        <v>7660910101</v>
      </c>
      <c r="D430" s="115" t="s">
        <v>467</v>
      </c>
      <c r="E430" s="97"/>
    </row>
    <row r="431" spans="1:5" s="49" customFormat="1" ht="15" customHeight="1" x14ac:dyDescent="0.2">
      <c r="A431" s="35">
        <v>428</v>
      </c>
      <c r="B431" s="94" t="s">
        <v>521</v>
      </c>
      <c r="C431" s="95">
        <v>1217620010</v>
      </c>
      <c r="D431" s="115" t="s">
        <v>467</v>
      </c>
      <c r="E431" s="97"/>
    </row>
    <row r="432" spans="1:5" s="49" customFormat="1" ht="15" customHeight="1" x14ac:dyDescent="0.2">
      <c r="A432" s="86">
        <v>431</v>
      </c>
      <c r="B432" s="94" t="s">
        <v>522</v>
      </c>
      <c r="C432" s="95">
        <v>1217610015</v>
      </c>
      <c r="D432" s="115" t="s">
        <v>467</v>
      </c>
      <c r="E432" s="97"/>
    </row>
    <row r="433" spans="1:5" s="49" customFormat="1" ht="15" customHeight="1" x14ac:dyDescent="0.2">
      <c r="A433" s="35">
        <v>429</v>
      </c>
      <c r="B433" s="94" t="s">
        <v>523</v>
      </c>
      <c r="C433" s="95">
        <v>1217610010</v>
      </c>
      <c r="D433" s="115" t="s">
        <v>467</v>
      </c>
      <c r="E433" s="97"/>
    </row>
    <row r="434" spans="1:5" s="49" customFormat="1" ht="15" customHeight="1" x14ac:dyDescent="0.2">
      <c r="A434" s="86">
        <v>430</v>
      </c>
      <c r="B434" s="94" t="s">
        <v>523</v>
      </c>
      <c r="C434" s="95">
        <v>1217610020</v>
      </c>
      <c r="D434" s="115" t="s">
        <v>524</v>
      </c>
      <c r="E434" s="97"/>
    </row>
    <row r="435" spans="1:5" s="49" customFormat="1" ht="15" customHeight="1" x14ac:dyDescent="0.2">
      <c r="A435" s="86">
        <v>420</v>
      </c>
      <c r="B435" s="94" t="s">
        <v>525</v>
      </c>
      <c r="C435" s="95">
        <v>2959900035</v>
      </c>
      <c r="D435" s="115" t="s">
        <v>526</v>
      </c>
      <c r="E435" s="97"/>
    </row>
    <row r="436" spans="1:5" s="49" customFormat="1" ht="15" customHeight="1" x14ac:dyDescent="0.2">
      <c r="A436" s="86">
        <v>421</v>
      </c>
      <c r="B436" s="94" t="s">
        <v>527</v>
      </c>
      <c r="C436" s="95">
        <v>2959900040</v>
      </c>
      <c r="D436" s="115" t="s">
        <v>526</v>
      </c>
      <c r="E436" s="97"/>
    </row>
    <row r="437" spans="1:5" s="49" customFormat="1" ht="15" customHeight="1" x14ac:dyDescent="0.2">
      <c r="A437" s="86">
        <v>422</v>
      </c>
      <c r="B437" s="94" t="s">
        <v>528</v>
      </c>
      <c r="C437" s="95">
        <v>2959900036</v>
      </c>
      <c r="D437" s="115" t="s">
        <v>526</v>
      </c>
      <c r="E437" s="97"/>
    </row>
    <row r="438" spans="1:5" s="49" customFormat="1" ht="15" customHeight="1" x14ac:dyDescent="0.2">
      <c r="A438" s="35">
        <v>423</v>
      </c>
      <c r="B438" s="94" t="s">
        <v>525</v>
      </c>
      <c r="C438" s="95">
        <v>2959900255</v>
      </c>
      <c r="D438" s="115" t="s">
        <v>529</v>
      </c>
      <c r="E438" s="97"/>
    </row>
    <row r="439" spans="1:5" s="49" customFormat="1" ht="15" customHeight="1" x14ac:dyDescent="0.2">
      <c r="A439" s="35">
        <v>424</v>
      </c>
      <c r="B439" s="94" t="s">
        <v>530</v>
      </c>
      <c r="C439" s="95">
        <v>2959900254</v>
      </c>
      <c r="D439" s="115" t="s">
        <v>529</v>
      </c>
      <c r="E439" s="97"/>
    </row>
    <row r="440" spans="1:5" s="49" customFormat="1" ht="15" customHeight="1" x14ac:dyDescent="0.2">
      <c r="A440" s="86">
        <v>425</v>
      </c>
      <c r="B440" s="94" t="s">
        <v>527</v>
      </c>
      <c r="C440" s="95">
        <v>2959900253</v>
      </c>
      <c r="D440" s="115" t="s">
        <v>531</v>
      </c>
      <c r="E440" s="97"/>
    </row>
    <row r="441" spans="1:5" s="49" customFormat="1" ht="15" customHeight="1" x14ac:dyDescent="0.2">
      <c r="A441" s="86">
        <v>426</v>
      </c>
      <c r="B441" s="94" t="s">
        <v>532</v>
      </c>
      <c r="C441" s="95">
        <v>2959900252</v>
      </c>
      <c r="D441" s="115" t="s">
        <v>531</v>
      </c>
      <c r="E441" s="97"/>
    </row>
    <row r="442" spans="1:5" s="49" customFormat="1" ht="15" customHeight="1" x14ac:dyDescent="0.2">
      <c r="A442" s="86">
        <v>427</v>
      </c>
      <c r="B442" s="94" t="s">
        <v>533</v>
      </c>
      <c r="C442" s="95">
        <v>6946611100</v>
      </c>
      <c r="D442" s="115" t="s">
        <v>467</v>
      </c>
      <c r="E442" s="97"/>
    </row>
    <row r="443" spans="1:5" s="49" customFormat="1" ht="15" customHeight="1" x14ac:dyDescent="0.2">
      <c r="A443" s="86">
        <v>596</v>
      </c>
      <c r="B443" s="94" t="s">
        <v>534</v>
      </c>
      <c r="C443" s="95">
        <v>4450034171</v>
      </c>
      <c r="D443" s="115" t="s">
        <v>535</v>
      </c>
      <c r="E443" s="97"/>
    </row>
    <row r="444" spans="1:5" s="49" customFormat="1" ht="15" customHeight="1" x14ac:dyDescent="0.2">
      <c r="A444" s="86">
        <v>412</v>
      </c>
      <c r="B444" s="94" t="s">
        <v>536</v>
      </c>
      <c r="C444" s="95">
        <v>7790011583</v>
      </c>
      <c r="D444" s="115" t="s">
        <v>537</v>
      </c>
      <c r="E444" s="97"/>
    </row>
    <row r="445" spans="1:5" s="49" customFormat="1" ht="15" customHeight="1" x14ac:dyDescent="0.2">
      <c r="A445" s="35">
        <v>413</v>
      </c>
      <c r="B445" s="94" t="s">
        <v>538</v>
      </c>
      <c r="C445" s="95">
        <v>7790011573</v>
      </c>
      <c r="D445" s="115" t="s">
        <v>537</v>
      </c>
      <c r="E445" s="97"/>
    </row>
    <row r="446" spans="1:5" s="49" customFormat="1" ht="15" customHeight="1" x14ac:dyDescent="0.2">
      <c r="A446" s="35">
        <v>414</v>
      </c>
      <c r="B446" s="94" t="s">
        <v>539</v>
      </c>
      <c r="C446" s="95">
        <v>7249451262</v>
      </c>
      <c r="D446" s="115" t="s">
        <v>537</v>
      </c>
      <c r="E446" s="97"/>
    </row>
    <row r="447" spans="1:5" s="49" customFormat="1" ht="15" customHeight="1" x14ac:dyDescent="0.2">
      <c r="A447" s="86">
        <v>437</v>
      </c>
      <c r="B447" s="94" t="s">
        <v>540</v>
      </c>
      <c r="C447" s="95">
        <v>7050512205</v>
      </c>
      <c r="D447" s="115" t="s">
        <v>541</v>
      </c>
      <c r="E447" s="97"/>
    </row>
    <row r="448" spans="1:5" s="49" customFormat="1" ht="15" customHeight="1" x14ac:dyDescent="0.2">
      <c r="A448" s="35">
        <v>419</v>
      </c>
      <c r="B448" s="94" t="s">
        <v>542</v>
      </c>
      <c r="C448" s="95">
        <v>7456200509</v>
      </c>
      <c r="D448" s="115" t="s">
        <v>543</v>
      </c>
      <c r="E448" s="97"/>
    </row>
    <row r="449" spans="1:5" s="49" customFormat="1" ht="15" customHeight="1" x14ac:dyDescent="0.2">
      <c r="A449" s="86">
        <v>432</v>
      </c>
      <c r="B449" s="94" t="s">
        <v>544</v>
      </c>
      <c r="C449" s="95">
        <v>7050515795</v>
      </c>
      <c r="D449" s="115" t="s">
        <v>545</v>
      </c>
      <c r="E449" s="97"/>
    </row>
    <row r="450" spans="1:5" s="49" customFormat="1" ht="15" customHeight="1" x14ac:dyDescent="0.2">
      <c r="A450" s="35">
        <v>438</v>
      </c>
      <c r="B450" s="94" t="s">
        <v>546</v>
      </c>
      <c r="C450" s="95">
        <v>7790019543</v>
      </c>
      <c r="D450" s="115" t="s">
        <v>475</v>
      </c>
      <c r="E450" s="97"/>
    </row>
    <row r="451" spans="1:5" s="49" customFormat="1" ht="15" customHeight="1" x14ac:dyDescent="0.2">
      <c r="A451" s="35">
        <v>439</v>
      </c>
      <c r="B451" s="94" t="s">
        <v>547</v>
      </c>
      <c r="C451" s="95">
        <v>7790019545</v>
      </c>
      <c r="D451" s="115" t="s">
        <v>475</v>
      </c>
      <c r="E451" s="97"/>
    </row>
    <row r="452" spans="1:5" s="49" customFormat="1" ht="15" customHeight="1" x14ac:dyDescent="0.2">
      <c r="A452" s="35">
        <v>433</v>
      </c>
      <c r="B452" s="94" t="s">
        <v>548</v>
      </c>
      <c r="C452" s="95">
        <v>5340023143</v>
      </c>
      <c r="D452" s="115" t="s">
        <v>535</v>
      </c>
      <c r="E452" s="97"/>
    </row>
    <row r="453" spans="1:5" s="49" customFormat="1" ht="15" customHeight="1" x14ac:dyDescent="0.2">
      <c r="A453" s="86">
        <v>435</v>
      </c>
      <c r="B453" s="94" t="s">
        <v>549</v>
      </c>
      <c r="C453" s="114">
        <v>20043500000</v>
      </c>
      <c r="D453" s="115" t="s">
        <v>491</v>
      </c>
      <c r="E453" s="97"/>
    </row>
    <row r="454" spans="1:5" s="49" customFormat="1" ht="15" customHeight="1" x14ac:dyDescent="0.2">
      <c r="A454" s="86">
        <v>442</v>
      </c>
      <c r="B454" s="94" t="s">
        <v>550</v>
      </c>
      <c r="C454" s="114">
        <v>20020900000</v>
      </c>
      <c r="D454" s="96" t="s">
        <v>442</v>
      </c>
      <c r="E454" s="97"/>
    </row>
    <row r="455" spans="1:5" s="49" customFormat="1" ht="15" customHeight="1" x14ac:dyDescent="0.2">
      <c r="A455" s="35">
        <v>444</v>
      </c>
      <c r="B455" s="94" t="s">
        <v>551</v>
      </c>
      <c r="C455" s="114">
        <v>20021200000</v>
      </c>
      <c r="D455" s="96" t="s">
        <v>442</v>
      </c>
      <c r="E455" s="97"/>
    </row>
    <row r="456" spans="1:5" s="49" customFormat="1" ht="15" customHeight="1" x14ac:dyDescent="0.2">
      <c r="A456" s="86">
        <v>406</v>
      </c>
      <c r="B456" s="94" t="s">
        <v>552</v>
      </c>
      <c r="C456" s="114">
        <v>20025600000</v>
      </c>
      <c r="D456" s="96" t="s">
        <v>442</v>
      </c>
      <c r="E456" s="97"/>
    </row>
    <row r="457" spans="1:5" s="49" customFormat="1" ht="15" customHeight="1" x14ac:dyDescent="0.2">
      <c r="A457" s="35">
        <v>418</v>
      </c>
      <c r="B457" s="94" t="s">
        <v>553</v>
      </c>
      <c r="C457" s="114">
        <v>20021000000</v>
      </c>
      <c r="D457" s="115" t="s">
        <v>491</v>
      </c>
      <c r="E457" s="97"/>
    </row>
    <row r="458" spans="1:5" s="49" customFormat="1" ht="15" customHeight="1" x14ac:dyDescent="0.2">
      <c r="A458" s="86">
        <v>396</v>
      </c>
      <c r="B458" s="94" t="s">
        <v>554</v>
      </c>
      <c r="C458" s="114">
        <v>20023000000</v>
      </c>
      <c r="D458" s="115" t="s">
        <v>491</v>
      </c>
      <c r="E458" s="97"/>
    </row>
    <row r="459" spans="1:5" s="49" customFormat="1" ht="15" customHeight="1" x14ac:dyDescent="0.2">
      <c r="A459" s="86">
        <v>397</v>
      </c>
      <c r="B459" s="94" t="s">
        <v>555</v>
      </c>
      <c r="C459" s="114">
        <v>20020800000</v>
      </c>
      <c r="D459" s="96" t="s">
        <v>442</v>
      </c>
      <c r="E459" s="97"/>
    </row>
    <row r="460" spans="1:5" s="49" customFormat="1" ht="15" customHeight="1" x14ac:dyDescent="0.2">
      <c r="A460" s="86">
        <v>447</v>
      </c>
      <c r="B460" s="94"/>
      <c r="C460" s="114"/>
      <c r="D460" s="96"/>
      <c r="E460" s="97"/>
    </row>
    <row r="461" spans="1:5" s="49" customFormat="1" ht="15" customHeight="1" x14ac:dyDescent="0.2">
      <c r="A461" s="35">
        <v>448</v>
      </c>
      <c r="B461" s="94"/>
      <c r="C461" s="114"/>
      <c r="D461" s="96"/>
      <c r="E461" s="97"/>
    </row>
    <row r="462" spans="1:5" s="49" customFormat="1" ht="15" customHeight="1" x14ac:dyDescent="0.2">
      <c r="A462" s="35">
        <v>449</v>
      </c>
      <c r="B462" s="94"/>
      <c r="C462" s="114"/>
      <c r="D462" s="96"/>
      <c r="E462" s="97"/>
    </row>
    <row r="463" spans="1:5" s="49" customFormat="1" ht="15" customHeight="1" x14ac:dyDescent="0.2">
      <c r="A463" s="86">
        <v>450</v>
      </c>
      <c r="B463" s="94"/>
      <c r="C463" s="114"/>
      <c r="D463" s="96"/>
      <c r="E463" s="97"/>
    </row>
    <row r="464" spans="1:5" s="49" customFormat="1" ht="15" customHeight="1" x14ac:dyDescent="0.2">
      <c r="A464" s="86">
        <v>451</v>
      </c>
      <c r="B464" s="94"/>
      <c r="C464" s="114"/>
      <c r="D464" s="96"/>
      <c r="E464" s="97"/>
    </row>
    <row r="465" spans="1:5" s="49" customFormat="1" ht="15" customHeight="1" x14ac:dyDescent="0.2">
      <c r="A465" s="86">
        <v>452</v>
      </c>
      <c r="B465" s="94"/>
      <c r="C465" s="114"/>
      <c r="D465" s="96"/>
      <c r="E465" s="97"/>
    </row>
    <row r="466" spans="1:5" s="49" customFormat="1" ht="15" customHeight="1" x14ac:dyDescent="0.35">
      <c r="A466" s="35">
        <v>453</v>
      </c>
      <c r="C466" s="117" t="s">
        <v>556</v>
      </c>
      <c r="D466" s="93"/>
      <c r="E466" s="97"/>
    </row>
    <row r="467" spans="1:5" s="49" customFormat="1" ht="15" customHeight="1" x14ac:dyDescent="0.2">
      <c r="A467" s="35">
        <v>454</v>
      </c>
      <c r="B467" s="94" t="s">
        <v>557</v>
      </c>
      <c r="C467" s="114">
        <v>20050400000</v>
      </c>
      <c r="D467" s="115" t="s">
        <v>491</v>
      </c>
      <c r="E467" s="97"/>
    </row>
    <row r="468" spans="1:5" s="49" customFormat="1" ht="15" customHeight="1" x14ac:dyDescent="0.2">
      <c r="A468" s="86">
        <v>455</v>
      </c>
      <c r="B468" s="94" t="s">
        <v>558</v>
      </c>
      <c r="C468" s="114">
        <v>20000200000</v>
      </c>
      <c r="D468" s="96" t="s">
        <v>442</v>
      </c>
      <c r="E468" s="97"/>
    </row>
    <row r="469" spans="1:5" s="49" customFormat="1" ht="15" customHeight="1" x14ac:dyDescent="0.2">
      <c r="A469" s="86">
        <v>467</v>
      </c>
      <c r="B469" s="94" t="s">
        <v>559</v>
      </c>
      <c r="C469" s="114">
        <v>20000400000</v>
      </c>
      <c r="D469" s="96" t="s">
        <v>442</v>
      </c>
      <c r="E469" s="97"/>
    </row>
    <row r="470" spans="1:5" s="49" customFormat="1" ht="15" customHeight="1" x14ac:dyDescent="0.2">
      <c r="A470" s="35">
        <v>468</v>
      </c>
      <c r="B470" s="94" t="s">
        <v>560</v>
      </c>
      <c r="C470" s="114">
        <v>20000600000</v>
      </c>
      <c r="D470" s="96" t="s">
        <v>442</v>
      </c>
      <c r="E470" s="97"/>
    </row>
    <row r="471" spans="1:5" s="49" customFormat="1" ht="15" customHeight="1" x14ac:dyDescent="0.2">
      <c r="A471" s="35">
        <v>469</v>
      </c>
      <c r="B471" s="94" t="s">
        <v>561</v>
      </c>
      <c r="C471" s="114">
        <v>20003500000</v>
      </c>
      <c r="D471" s="96" t="s">
        <v>442</v>
      </c>
      <c r="E471" s="97"/>
    </row>
    <row r="472" spans="1:5" s="49" customFormat="1" ht="15" customHeight="1" x14ac:dyDescent="0.2">
      <c r="A472" s="35">
        <v>464</v>
      </c>
      <c r="B472" s="94" t="s">
        <v>562</v>
      </c>
      <c r="C472" s="114">
        <v>20007700000</v>
      </c>
      <c r="D472" s="96" t="s">
        <v>442</v>
      </c>
      <c r="E472" s="97"/>
    </row>
    <row r="473" spans="1:5" s="49" customFormat="1" ht="15" customHeight="1" x14ac:dyDescent="0.2">
      <c r="A473" s="86">
        <v>465</v>
      </c>
      <c r="B473" s="94" t="s">
        <v>563</v>
      </c>
      <c r="C473" s="114">
        <v>20007600000</v>
      </c>
      <c r="D473" s="115" t="s">
        <v>491</v>
      </c>
      <c r="E473" s="97"/>
    </row>
    <row r="474" spans="1:5" s="49" customFormat="1" ht="15" customHeight="1" x14ac:dyDescent="0.2">
      <c r="A474" s="86">
        <v>475</v>
      </c>
      <c r="B474" s="94" t="s">
        <v>564</v>
      </c>
      <c r="C474" s="114">
        <v>20000800000</v>
      </c>
      <c r="D474" s="96" t="s">
        <v>442</v>
      </c>
      <c r="E474" s="97"/>
    </row>
    <row r="475" spans="1:5" s="49" customFormat="1" ht="15" customHeight="1" x14ac:dyDescent="0.2">
      <c r="A475" s="86">
        <v>476</v>
      </c>
      <c r="B475" s="94" t="s">
        <v>565</v>
      </c>
      <c r="C475" s="114">
        <v>20001200000</v>
      </c>
      <c r="D475" s="115" t="s">
        <v>491</v>
      </c>
      <c r="E475" s="97"/>
    </row>
    <row r="476" spans="1:5" s="49" customFormat="1" ht="15" customHeight="1" x14ac:dyDescent="0.2">
      <c r="A476" s="86">
        <v>456</v>
      </c>
      <c r="B476" s="94" t="s">
        <v>566</v>
      </c>
      <c r="C476" s="114">
        <v>20001900000</v>
      </c>
      <c r="D476" s="115" t="s">
        <v>491</v>
      </c>
      <c r="E476" s="97"/>
    </row>
    <row r="477" spans="1:5" s="49" customFormat="1" ht="15" customHeight="1" x14ac:dyDescent="0.2">
      <c r="A477" s="86">
        <v>461</v>
      </c>
      <c r="B477" s="94" t="s">
        <v>567</v>
      </c>
      <c r="C477" s="114">
        <v>20004600000</v>
      </c>
      <c r="D477" s="96" t="s">
        <v>442</v>
      </c>
      <c r="E477" s="97"/>
    </row>
    <row r="478" spans="1:5" s="49" customFormat="1" ht="15" customHeight="1" x14ac:dyDescent="0.2">
      <c r="A478" s="86">
        <v>462</v>
      </c>
      <c r="B478" s="94" t="s">
        <v>568</v>
      </c>
      <c r="C478" s="114">
        <v>20005000000</v>
      </c>
      <c r="D478" s="96" t="s">
        <v>442</v>
      </c>
      <c r="E478" s="97"/>
    </row>
    <row r="479" spans="1:5" s="49" customFormat="1" ht="15" customHeight="1" x14ac:dyDescent="0.2">
      <c r="A479" s="35">
        <v>463</v>
      </c>
      <c r="B479" s="94" t="s">
        <v>569</v>
      </c>
      <c r="C479" s="114">
        <v>20002100000</v>
      </c>
      <c r="D479" s="96" t="s">
        <v>442</v>
      </c>
      <c r="E479" s="97"/>
    </row>
    <row r="480" spans="1:5" s="49" customFormat="1" ht="15" customHeight="1" x14ac:dyDescent="0.2">
      <c r="A480" s="35">
        <v>478</v>
      </c>
      <c r="B480" s="94" t="s">
        <v>570</v>
      </c>
      <c r="C480" s="114">
        <v>20002200000</v>
      </c>
      <c r="D480" s="96" t="s">
        <v>442</v>
      </c>
      <c r="E480" s="97"/>
    </row>
    <row r="481" spans="1:5" s="49" customFormat="1" ht="15" customHeight="1" x14ac:dyDescent="0.2">
      <c r="A481" s="35">
        <v>483</v>
      </c>
      <c r="B481" s="94" t="s">
        <v>571</v>
      </c>
      <c r="C481" s="114">
        <v>20001600000</v>
      </c>
      <c r="D481" s="96" t="s">
        <v>442</v>
      </c>
      <c r="E481" s="97"/>
    </row>
    <row r="482" spans="1:5" s="49" customFormat="1" ht="15" customHeight="1" x14ac:dyDescent="0.2">
      <c r="A482" s="86">
        <v>477</v>
      </c>
      <c r="B482" s="94" t="s">
        <v>572</v>
      </c>
      <c r="C482" s="114">
        <v>20001400000</v>
      </c>
      <c r="D482" s="115" t="s">
        <v>491</v>
      </c>
      <c r="E482" s="97"/>
    </row>
    <row r="483" spans="1:5" s="49" customFormat="1" ht="15" customHeight="1" x14ac:dyDescent="0.2">
      <c r="A483" s="86">
        <v>457</v>
      </c>
      <c r="B483" s="94" t="s">
        <v>573</v>
      </c>
      <c r="C483" s="114">
        <v>20001500000</v>
      </c>
      <c r="D483" s="96" t="s">
        <v>442</v>
      </c>
      <c r="E483" s="97"/>
    </row>
    <row r="484" spans="1:5" s="49" customFormat="1" ht="15" customHeight="1" x14ac:dyDescent="0.2">
      <c r="A484" s="35">
        <v>459</v>
      </c>
      <c r="B484" s="94" t="s">
        <v>574</v>
      </c>
      <c r="C484" s="114">
        <v>20005800000</v>
      </c>
      <c r="D484" s="115" t="s">
        <v>491</v>
      </c>
      <c r="E484" s="97"/>
    </row>
    <row r="485" spans="1:5" s="49" customFormat="1" ht="15" customHeight="1" x14ac:dyDescent="0.2">
      <c r="A485" s="35">
        <v>479</v>
      </c>
      <c r="B485" s="94" t="s">
        <v>575</v>
      </c>
      <c r="C485" s="114">
        <v>20003300000</v>
      </c>
      <c r="D485" s="115" t="s">
        <v>491</v>
      </c>
      <c r="E485" s="97"/>
    </row>
    <row r="486" spans="1:5" s="49" customFormat="1" ht="15" customHeight="1" x14ac:dyDescent="0.2">
      <c r="A486" s="86">
        <v>481</v>
      </c>
      <c r="B486" s="94" t="s">
        <v>576</v>
      </c>
      <c r="C486" s="114">
        <v>20003800000</v>
      </c>
      <c r="D486" s="115" t="s">
        <v>491</v>
      </c>
      <c r="E486" s="97"/>
    </row>
    <row r="487" spans="1:5" s="49" customFormat="1" ht="15" customHeight="1" x14ac:dyDescent="0.2">
      <c r="A487" s="86">
        <v>466</v>
      </c>
      <c r="B487" s="94" t="s">
        <v>577</v>
      </c>
      <c r="C487" s="114">
        <v>20008200000</v>
      </c>
      <c r="D487" s="96" t="s">
        <v>442</v>
      </c>
      <c r="E487" s="97"/>
    </row>
    <row r="488" spans="1:5" s="49" customFormat="1" ht="15" customHeight="1" x14ac:dyDescent="0.2">
      <c r="A488" s="86">
        <v>460</v>
      </c>
      <c r="B488" s="94" t="s">
        <v>578</v>
      </c>
      <c r="C488" s="114">
        <v>20022600000</v>
      </c>
      <c r="D488" s="115" t="s">
        <v>491</v>
      </c>
      <c r="E488" s="97"/>
    </row>
    <row r="489" spans="1:5" s="49" customFormat="1" ht="15" customHeight="1" x14ac:dyDescent="0.2">
      <c r="A489" s="86">
        <v>480</v>
      </c>
      <c r="B489" s="94" t="s">
        <v>579</v>
      </c>
      <c r="C489" s="114">
        <v>20007800000</v>
      </c>
      <c r="D489" s="96" t="s">
        <v>442</v>
      </c>
      <c r="E489" s="97"/>
    </row>
    <row r="490" spans="1:5" s="49" customFormat="1" ht="15" customHeight="1" x14ac:dyDescent="0.2">
      <c r="A490" s="86">
        <v>482</v>
      </c>
      <c r="B490" s="94" t="s">
        <v>580</v>
      </c>
      <c r="C490" s="114">
        <v>20004400000</v>
      </c>
      <c r="D490" s="96" t="s">
        <v>442</v>
      </c>
      <c r="E490" s="97"/>
    </row>
    <row r="491" spans="1:5" s="49" customFormat="1" ht="15" customHeight="1" x14ac:dyDescent="0.2">
      <c r="A491" s="35">
        <v>474</v>
      </c>
      <c r="B491" s="94" t="s">
        <v>581</v>
      </c>
      <c r="C491" s="95">
        <v>7904121781</v>
      </c>
      <c r="D491" s="96" t="s">
        <v>582</v>
      </c>
      <c r="E491" s="97"/>
    </row>
    <row r="492" spans="1:5" s="49" customFormat="1" ht="15" customHeight="1" x14ac:dyDescent="0.2">
      <c r="A492" s="86">
        <v>471</v>
      </c>
      <c r="B492" s="94" t="s">
        <v>583</v>
      </c>
      <c r="C492" s="95">
        <v>70463996002</v>
      </c>
      <c r="D492" s="115" t="s">
        <v>584</v>
      </c>
      <c r="E492" s="97"/>
    </row>
    <row r="493" spans="1:5" s="49" customFormat="1" ht="15" customHeight="1" x14ac:dyDescent="0.2">
      <c r="A493" s="86">
        <v>472</v>
      </c>
      <c r="B493" s="94" t="s">
        <v>585</v>
      </c>
      <c r="C493" s="95">
        <v>1263601208</v>
      </c>
      <c r="D493" s="115" t="s">
        <v>586</v>
      </c>
      <c r="E493" s="97"/>
    </row>
    <row r="494" spans="1:5" s="49" customFormat="1" ht="15" customHeight="1" x14ac:dyDescent="0.2">
      <c r="A494" s="35">
        <v>473</v>
      </c>
      <c r="B494" s="94" t="s">
        <v>587</v>
      </c>
      <c r="C494" s="95">
        <v>7660910110</v>
      </c>
      <c r="D494" s="115" t="s">
        <v>588</v>
      </c>
      <c r="E494" s="97"/>
    </row>
    <row r="495" spans="1:5" s="49" customFormat="1" ht="15" customHeight="1" x14ac:dyDescent="0.2">
      <c r="A495" s="86">
        <v>470</v>
      </c>
      <c r="B495" s="94" t="s">
        <v>589</v>
      </c>
      <c r="C495" s="95">
        <v>7708340718</v>
      </c>
      <c r="D495" s="115" t="s">
        <v>590</v>
      </c>
      <c r="E495" s="97"/>
    </row>
    <row r="496" spans="1:5" s="49" customFormat="1" ht="15" customHeight="1" x14ac:dyDescent="0.2">
      <c r="A496" s="35">
        <v>484</v>
      </c>
      <c r="B496" s="94" t="s">
        <v>591</v>
      </c>
      <c r="C496" s="114">
        <v>20022900000</v>
      </c>
      <c r="D496" s="115" t="s">
        <v>592</v>
      </c>
      <c r="E496" s="97"/>
    </row>
    <row r="497" spans="1:5" s="49" customFormat="1" ht="15" customHeight="1" x14ac:dyDescent="0.2">
      <c r="A497" s="86">
        <v>485</v>
      </c>
      <c r="B497" s="94" t="s">
        <v>593</v>
      </c>
      <c r="C497" s="118">
        <v>7100706140</v>
      </c>
      <c r="D497" s="96" t="s">
        <v>331</v>
      </c>
      <c r="E497" s="97"/>
    </row>
    <row r="498" spans="1:5" s="49" customFormat="1" ht="15" customHeight="1" x14ac:dyDescent="0.2">
      <c r="A498" s="86">
        <v>486</v>
      </c>
      <c r="B498" s="94" t="s">
        <v>594</v>
      </c>
      <c r="C498" s="118">
        <v>7100703172</v>
      </c>
      <c r="D498" s="96" t="s">
        <v>331</v>
      </c>
      <c r="E498" s="97"/>
    </row>
    <row r="499" spans="1:5" s="49" customFormat="1" ht="15" customHeight="1" x14ac:dyDescent="0.2">
      <c r="A499" s="86">
        <v>487</v>
      </c>
      <c r="B499" s="94"/>
      <c r="C499" s="114"/>
      <c r="D499" s="96"/>
      <c r="E499" s="97"/>
    </row>
    <row r="500" spans="1:5" s="49" customFormat="1" ht="15" customHeight="1" x14ac:dyDescent="0.2">
      <c r="A500" s="35">
        <v>488</v>
      </c>
      <c r="B500" s="94"/>
      <c r="C500" s="114"/>
      <c r="D500" s="96"/>
      <c r="E500" s="97"/>
    </row>
    <row r="501" spans="1:5" s="49" customFormat="1" ht="15" customHeight="1" x14ac:dyDescent="0.2">
      <c r="A501" s="35">
        <v>489</v>
      </c>
      <c r="B501" s="94"/>
      <c r="C501" s="114"/>
      <c r="D501" s="96"/>
      <c r="E501" s="97"/>
    </row>
    <row r="502" spans="1:5" s="49" customFormat="1" ht="15" customHeight="1" x14ac:dyDescent="0.2">
      <c r="A502" s="86">
        <v>490</v>
      </c>
      <c r="B502" s="94"/>
      <c r="C502" s="114"/>
      <c r="D502" s="96"/>
      <c r="E502" s="97"/>
    </row>
    <row r="503" spans="1:5" s="49" customFormat="1" ht="15" customHeight="1" x14ac:dyDescent="0.2">
      <c r="A503" s="86">
        <v>491</v>
      </c>
      <c r="B503" s="94"/>
      <c r="C503" s="114"/>
      <c r="D503" s="96"/>
      <c r="E503" s="97"/>
    </row>
    <row r="504" spans="1:5" s="49" customFormat="1" ht="15" customHeight="1" x14ac:dyDescent="0.25">
      <c r="A504" s="86">
        <v>492</v>
      </c>
      <c r="C504" s="119" t="s">
        <v>595</v>
      </c>
      <c r="D504" s="93"/>
      <c r="E504" s="97"/>
    </row>
    <row r="505" spans="1:5" s="49" customFormat="1" ht="15" customHeight="1" x14ac:dyDescent="0.2">
      <c r="A505" s="86">
        <v>527</v>
      </c>
      <c r="B505" s="94" t="s">
        <v>596</v>
      </c>
      <c r="C505" s="114">
        <v>20017200000</v>
      </c>
      <c r="D505" s="96" t="s">
        <v>442</v>
      </c>
      <c r="E505" s="97"/>
    </row>
    <row r="506" spans="1:5" s="49" customFormat="1" ht="15" customHeight="1" x14ac:dyDescent="0.2">
      <c r="A506" s="35">
        <v>493</v>
      </c>
      <c r="B506" s="94" t="s">
        <v>597</v>
      </c>
      <c r="C506" s="95">
        <v>2370016220</v>
      </c>
      <c r="D506" s="115" t="s">
        <v>598</v>
      </c>
      <c r="E506" s="97"/>
    </row>
    <row r="507" spans="1:5" s="49" customFormat="1" ht="15" customHeight="1" x14ac:dyDescent="0.2">
      <c r="A507" s="86">
        <v>530</v>
      </c>
      <c r="B507" s="94" t="s">
        <v>599</v>
      </c>
      <c r="C507" s="95">
        <v>20018600000</v>
      </c>
      <c r="D507" s="96" t="s">
        <v>600</v>
      </c>
      <c r="E507" s="97"/>
    </row>
    <row r="508" spans="1:5" s="49" customFormat="1" ht="15" customHeight="1" x14ac:dyDescent="0.2">
      <c r="A508" s="35">
        <v>504</v>
      </c>
      <c r="B508" s="94" t="s">
        <v>601</v>
      </c>
      <c r="C508" s="114">
        <v>20017600000</v>
      </c>
      <c r="D508" s="96" t="s">
        <v>442</v>
      </c>
      <c r="E508" s="97"/>
    </row>
    <row r="509" spans="1:5" s="49" customFormat="1" ht="15" customHeight="1" x14ac:dyDescent="0.2">
      <c r="A509" s="86">
        <v>505</v>
      </c>
      <c r="B509" s="94" t="s">
        <v>602</v>
      </c>
      <c r="C509" s="114">
        <v>20017800000</v>
      </c>
      <c r="D509" s="96" t="s">
        <v>442</v>
      </c>
      <c r="E509" s="97"/>
    </row>
    <row r="510" spans="1:5" s="49" customFormat="1" ht="15" customHeight="1" x14ac:dyDescent="0.2">
      <c r="A510" s="35">
        <v>494</v>
      </c>
      <c r="B510" s="94" t="s">
        <v>603</v>
      </c>
      <c r="C510" s="95">
        <v>2370047259</v>
      </c>
      <c r="D510" s="115" t="s">
        <v>598</v>
      </c>
      <c r="E510" s="97"/>
    </row>
    <row r="511" spans="1:5" s="49" customFormat="1" ht="15" customHeight="1" x14ac:dyDescent="0.2">
      <c r="A511" s="86">
        <v>495</v>
      </c>
      <c r="B511" s="94" t="s">
        <v>604</v>
      </c>
      <c r="C511" s="95">
        <v>2370001450</v>
      </c>
      <c r="D511" s="115" t="s">
        <v>590</v>
      </c>
      <c r="E511" s="97"/>
    </row>
    <row r="512" spans="1:5" s="49" customFormat="1" ht="15" customHeight="1" x14ac:dyDescent="0.2">
      <c r="A512" s="86">
        <v>531</v>
      </c>
      <c r="B512" s="94" t="s">
        <v>605</v>
      </c>
      <c r="C512" s="95">
        <v>2370016222</v>
      </c>
      <c r="D512" s="96" t="s">
        <v>606</v>
      </c>
      <c r="E512" s="97"/>
    </row>
    <row r="513" spans="1:5" s="49" customFormat="1" ht="15" customHeight="1" x14ac:dyDescent="0.2">
      <c r="A513" s="35">
        <v>499</v>
      </c>
      <c r="B513" s="94" t="s">
        <v>607</v>
      </c>
      <c r="C513" s="95">
        <v>7590138217</v>
      </c>
      <c r="D513" s="115" t="s">
        <v>503</v>
      </c>
      <c r="E513" s="97"/>
    </row>
    <row r="514" spans="1:5" s="49" customFormat="1" ht="15" customHeight="1" x14ac:dyDescent="0.2">
      <c r="A514" s="35">
        <v>533</v>
      </c>
      <c r="B514" s="94" t="s">
        <v>608</v>
      </c>
      <c r="C514" s="95">
        <v>2370001866</v>
      </c>
      <c r="D514" s="96" t="s">
        <v>609</v>
      </c>
      <c r="E514" s="97"/>
    </row>
    <row r="515" spans="1:5" s="49" customFormat="1" ht="15" customHeight="1" x14ac:dyDescent="0.2">
      <c r="A515" s="35">
        <v>534</v>
      </c>
      <c r="B515" s="94" t="s">
        <v>610</v>
      </c>
      <c r="C515" s="120">
        <v>2370001409</v>
      </c>
      <c r="D515" s="96" t="s">
        <v>611</v>
      </c>
      <c r="E515" s="97"/>
    </row>
    <row r="516" spans="1:5" s="49" customFormat="1" ht="15" customHeight="1" x14ac:dyDescent="0.2">
      <c r="A516" s="86">
        <v>500</v>
      </c>
      <c r="B516" s="102" t="s">
        <v>612</v>
      </c>
      <c r="C516" s="114">
        <v>20017400000</v>
      </c>
      <c r="D516" s="96" t="s">
        <v>442</v>
      </c>
      <c r="E516" s="97"/>
    </row>
    <row r="517" spans="1:5" s="49" customFormat="1" ht="15" customHeight="1" x14ac:dyDescent="0.2">
      <c r="A517" s="86">
        <v>496</v>
      </c>
      <c r="B517" s="102" t="s">
        <v>613</v>
      </c>
      <c r="C517" s="114">
        <v>62985911715</v>
      </c>
      <c r="D517" s="115" t="s">
        <v>462</v>
      </c>
      <c r="E517" s="97"/>
    </row>
    <row r="518" spans="1:5" s="49" customFormat="1" ht="15" customHeight="1" x14ac:dyDescent="0.2">
      <c r="A518" s="86">
        <v>532</v>
      </c>
      <c r="B518" s="94" t="s">
        <v>614</v>
      </c>
      <c r="C518" s="95">
        <v>2370004653</v>
      </c>
      <c r="D518" s="96" t="s">
        <v>615</v>
      </c>
      <c r="E518" s="97"/>
    </row>
    <row r="519" spans="1:5" s="49" customFormat="1" ht="15" customHeight="1" x14ac:dyDescent="0.2">
      <c r="A519" s="35">
        <v>508</v>
      </c>
      <c r="B519" s="94" t="s">
        <v>616</v>
      </c>
      <c r="C519" s="95">
        <v>2370004687</v>
      </c>
      <c r="D519" s="115" t="s">
        <v>617</v>
      </c>
      <c r="E519" s="97"/>
    </row>
    <row r="520" spans="1:5" s="49" customFormat="1" ht="15" customHeight="1" x14ac:dyDescent="0.2">
      <c r="A520" s="86">
        <v>511</v>
      </c>
      <c r="B520" s="94" t="s">
        <v>618</v>
      </c>
      <c r="C520" s="95">
        <v>2370016223</v>
      </c>
      <c r="D520" s="115" t="s">
        <v>598</v>
      </c>
      <c r="E520" s="97"/>
    </row>
    <row r="521" spans="1:5" s="49" customFormat="1" ht="15" customHeight="1" x14ac:dyDescent="0.2">
      <c r="A521" s="35">
        <v>509</v>
      </c>
      <c r="B521" s="94" t="s">
        <v>619</v>
      </c>
      <c r="C521" s="95">
        <v>7080017951</v>
      </c>
      <c r="D521" s="115" t="s">
        <v>277</v>
      </c>
      <c r="E521" s="97"/>
    </row>
    <row r="522" spans="1:5" s="49" customFormat="1" ht="15" customHeight="1" x14ac:dyDescent="0.2">
      <c r="A522" s="86">
        <v>531</v>
      </c>
      <c r="B522" s="94" t="s">
        <v>605</v>
      </c>
      <c r="C522" s="95">
        <v>2370016222</v>
      </c>
      <c r="D522" s="96" t="s">
        <v>606</v>
      </c>
      <c r="E522" s="97"/>
    </row>
    <row r="523" spans="1:5" s="49" customFormat="1" ht="15" customHeight="1" x14ac:dyDescent="0.2">
      <c r="A523" s="35">
        <v>499</v>
      </c>
      <c r="B523" s="94" t="s">
        <v>607</v>
      </c>
      <c r="C523" s="95">
        <v>7590138217</v>
      </c>
      <c r="D523" s="115" t="s">
        <v>503</v>
      </c>
      <c r="E523" s="97"/>
    </row>
    <row r="524" spans="1:5" s="49" customFormat="1" ht="15" customHeight="1" x14ac:dyDescent="0.2">
      <c r="A524" s="35">
        <v>533</v>
      </c>
      <c r="B524" s="94" t="s">
        <v>608</v>
      </c>
      <c r="C524" s="95">
        <v>2370001866</v>
      </c>
      <c r="D524" s="96" t="s">
        <v>609</v>
      </c>
      <c r="E524" s="97"/>
    </row>
    <row r="525" spans="1:5" s="49" customFormat="1" ht="15" customHeight="1" x14ac:dyDescent="0.2">
      <c r="A525" s="35">
        <v>534</v>
      </c>
      <c r="B525" s="94" t="s">
        <v>610</v>
      </c>
      <c r="C525" s="120">
        <v>2370001409</v>
      </c>
      <c r="D525" s="96" t="s">
        <v>611</v>
      </c>
      <c r="E525" s="97"/>
    </row>
    <row r="526" spans="1:5" s="49" customFormat="1" ht="15" customHeight="1" x14ac:dyDescent="0.2">
      <c r="A526" s="86">
        <v>497</v>
      </c>
      <c r="B526" s="94" t="s">
        <v>620</v>
      </c>
      <c r="C526" s="95">
        <v>7494155804</v>
      </c>
      <c r="D526" s="115" t="s">
        <v>621</v>
      </c>
      <c r="E526" s="97"/>
    </row>
    <row r="527" spans="1:5" s="49" customFormat="1" ht="15" customHeight="1" x14ac:dyDescent="0.2">
      <c r="A527" s="35">
        <v>498</v>
      </c>
      <c r="B527" s="94" t="s">
        <v>622</v>
      </c>
      <c r="C527" s="95">
        <v>7494155740</v>
      </c>
      <c r="D527" s="115" t="s">
        <v>621</v>
      </c>
      <c r="E527" s="97"/>
    </row>
    <row r="528" spans="1:5" s="49" customFormat="1" ht="15" customHeight="1" x14ac:dyDescent="0.2">
      <c r="A528" s="86">
        <v>501</v>
      </c>
      <c r="B528" s="94" t="s">
        <v>623</v>
      </c>
      <c r="C528" s="114">
        <v>20015200000</v>
      </c>
      <c r="D528" s="96" t="s">
        <v>442</v>
      </c>
      <c r="E528" s="97"/>
    </row>
    <row r="529" spans="1:5" s="49" customFormat="1" ht="15" customHeight="1" x14ac:dyDescent="0.2">
      <c r="A529" s="86">
        <v>502</v>
      </c>
      <c r="B529" s="94" t="s">
        <v>624</v>
      </c>
      <c r="C529" s="114">
        <v>20015000000</v>
      </c>
      <c r="D529" s="115" t="s">
        <v>491</v>
      </c>
      <c r="E529" s="97"/>
    </row>
    <row r="530" spans="1:5" s="49" customFormat="1" ht="15" customHeight="1" x14ac:dyDescent="0.2">
      <c r="A530" s="35">
        <v>503</v>
      </c>
      <c r="B530" s="94" t="s">
        <v>625</v>
      </c>
      <c r="C530" s="114">
        <v>20018000000</v>
      </c>
      <c r="D530" s="115" t="s">
        <v>626</v>
      </c>
      <c r="E530" s="97"/>
    </row>
    <row r="531" spans="1:5" s="49" customFormat="1" ht="15" customHeight="1" x14ac:dyDescent="0.2">
      <c r="A531" s="86">
        <v>506</v>
      </c>
      <c r="B531" s="94" t="s">
        <v>627</v>
      </c>
      <c r="C531" s="114">
        <v>20028600000</v>
      </c>
      <c r="D531" s="96" t="s">
        <v>442</v>
      </c>
      <c r="E531" s="97"/>
    </row>
    <row r="532" spans="1:5" s="49" customFormat="1" ht="15" customHeight="1" x14ac:dyDescent="0.2">
      <c r="A532" s="86">
        <v>507</v>
      </c>
      <c r="B532" s="94" t="s">
        <v>628</v>
      </c>
      <c r="C532" s="114">
        <v>20028400000</v>
      </c>
      <c r="D532" s="96" t="s">
        <v>442</v>
      </c>
      <c r="E532" s="97"/>
    </row>
    <row r="533" spans="1:5" s="49" customFormat="1" ht="15" customHeight="1" x14ac:dyDescent="0.2">
      <c r="A533" s="86">
        <v>510</v>
      </c>
      <c r="B533" s="94" t="s">
        <v>629</v>
      </c>
      <c r="C533" s="114">
        <v>20037700000</v>
      </c>
      <c r="D533" s="96" t="s">
        <v>442</v>
      </c>
      <c r="E533" s="97"/>
    </row>
    <row r="534" spans="1:5" s="49" customFormat="1" ht="15" customHeight="1" x14ac:dyDescent="0.2">
      <c r="A534" s="35">
        <v>513</v>
      </c>
      <c r="B534" s="94" t="s">
        <v>630</v>
      </c>
      <c r="C534" s="95">
        <v>78876700847</v>
      </c>
      <c r="D534" s="115" t="s">
        <v>631</v>
      </c>
      <c r="E534" s="97"/>
    </row>
    <row r="535" spans="1:5" s="49" customFormat="1" ht="15" customHeight="1" x14ac:dyDescent="0.2">
      <c r="A535" s="35">
        <v>514</v>
      </c>
      <c r="B535" s="94" t="s">
        <v>632</v>
      </c>
      <c r="C535" s="95">
        <v>78876700844</v>
      </c>
      <c r="D535" s="115" t="s">
        <v>631</v>
      </c>
      <c r="E535" s="97"/>
    </row>
    <row r="536" spans="1:5" s="49" customFormat="1" ht="15" customHeight="1" x14ac:dyDescent="0.2">
      <c r="A536" s="86">
        <v>515</v>
      </c>
      <c r="B536" s="94" t="s">
        <v>633</v>
      </c>
      <c r="C536" s="95">
        <v>78876700845</v>
      </c>
      <c r="D536" s="115" t="s">
        <v>631</v>
      </c>
      <c r="E536" s="97"/>
    </row>
    <row r="537" spans="1:5" s="49" customFormat="1" ht="15" customHeight="1" x14ac:dyDescent="0.2">
      <c r="A537" s="86">
        <v>516</v>
      </c>
      <c r="B537" s="94" t="s">
        <v>634</v>
      </c>
      <c r="C537" s="95">
        <v>78876700846</v>
      </c>
      <c r="D537" s="115" t="s">
        <v>631</v>
      </c>
      <c r="E537" s="97"/>
    </row>
    <row r="538" spans="1:5" s="49" customFormat="1" ht="15" customHeight="1" x14ac:dyDescent="0.2">
      <c r="A538" s="35">
        <v>518</v>
      </c>
      <c r="B538" s="94" t="s">
        <v>635</v>
      </c>
      <c r="C538" s="114">
        <v>20033400000</v>
      </c>
      <c r="D538" s="96" t="s">
        <v>442</v>
      </c>
      <c r="E538" s="97"/>
    </row>
    <row r="539" spans="1:5" s="49" customFormat="1" ht="15" customHeight="1" x14ac:dyDescent="0.2">
      <c r="A539" s="86">
        <v>526</v>
      </c>
      <c r="B539" s="94" t="s">
        <v>636</v>
      </c>
      <c r="C539" s="114">
        <v>20033900000</v>
      </c>
      <c r="D539" s="96" t="s">
        <v>442</v>
      </c>
      <c r="E539" s="97"/>
    </row>
    <row r="540" spans="1:5" s="49" customFormat="1" ht="15" customHeight="1" x14ac:dyDescent="0.2">
      <c r="A540" s="86">
        <v>522</v>
      </c>
      <c r="B540" s="94" t="s">
        <v>637</v>
      </c>
      <c r="C540" s="114">
        <v>20033800000</v>
      </c>
      <c r="D540" s="96" t="s">
        <v>442</v>
      </c>
      <c r="E540" s="97"/>
    </row>
    <row r="541" spans="1:5" s="49" customFormat="1" ht="15" customHeight="1" x14ac:dyDescent="0.2">
      <c r="A541" s="86">
        <v>517</v>
      </c>
      <c r="B541" s="94" t="s">
        <v>638</v>
      </c>
      <c r="C541" s="95">
        <v>20033300000</v>
      </c>
      <c r="D541" s="96" t="s">
        <v>639</v>
      </c>
      <c r="E541" s="97"/>
    </row>
    <row r="542" spans="1:5" s="49" customFormat="1" ht="15" customHeight="1" x14ac:dyDescent="0.2">
      <c r="A542" s="35">
        <v>528</v>
      </c>
      <c r="B542" s="94" t="s">
        <v>640</v>
      </c>
      <c r="C542" s="95">
        <v>4450034115</v>
      </c>
      <c r="D542" s="96" t="s">
        <v>641</v>
      </c>
      <c r="E542" s="97"/>
    </row>
    <row r="543" spans="1:5" s="49" customFormat="1" ht="15" customHeight="1" x14ac:dyDescent="0.2">
      <c r="A543" s="86">
        <v>520</v>
      </c>
      <c r="B543" s="94" t="s">
        <v>642</v>
      </c>
      <c r="C543" s="95">
        <v>2265530301</v>
      </c>
      <c r="D543" s="115" t="s">
        <v>477</v>
      </c>
      <c r="E543" s="97"/>
    </row>
    <row r="544" spans="1:5" s="49" customFormat="1" ht="15" customHeight="1" x14ac:dyDescent="0.2">
      <c r="A544" s="35">
        <v>529</v>
      </c>
      <c r="B544" s="94" t="s">
        <v>643</v>
      </c>
      <c r="C544" s="95">
        <v>7187154462</v>
      </c>
      <c r="D544" s="96" t="s">
        <v>213</v>
      </c>
      <c r="E544" s="97"/>
    </row>
    <row r="545" spans="1:5" s="49" customFormat="1" ht="15" customHeight="1" x14ac:dyDescent="0.2">
      <c r="A545" s="86">
        <v>521</v>
      </c>
      <c r="B545" s="94" t="s">
        <v>644</v>
      </c>
      <c r="C545" s="95">
        <v>4222221670</v>
      </c>
      <c r="D545" s="115" t="s">
        <v>467</v>
      </c>
      <c r="E545" s="97"/>
    </row>
    <row r="546" spans="1:5" s="49" customFormat="1" ht="15" customHeight="1" x14ac:dyDescent="0.2">
      <c r="A546" s="35">
        <v>523</v>
      </c>
      <c r="B546" s="94" t="s">
        <v>645</v>
      </c>
      <c r="C546" s="114">
        <v>20014900000</v>
      </c>
      <c r="D546" s="96" t="s">
        <v>442</v>
      </c>
      <c r="E546" s="97"/>
    </row>
    <row r="547" spans="1:5" s="49" customFormat="1" ht="15" customHeight="1" x14ac:dyDescent="0.2">
      <c r="A547" s="35">
        <v>524</v>
      </c>
      <c r="B547" s="94" t="s">
        <v>646</v>
      </c>
      <c r="C547" s="95">
        <v>2370000005</v>
      </c>
      <c r="D547" s="115" t="s">
        <v>647</v>
      </c>
      <c r="E547" s="97"/>
    </row>
    <row r="548" spans="1:5" s="49" customFormat="1" ht="15" customHeight="1" x14ac:dyDescent="0.2">
      <c r="A548" s="86">
        <v>525</v>
      </c>
      <c r="B548" s="94" t="s">
        <v>648</v>
      </c>
      <c r="C548" s="114">
        <v>20016600000</v>
      </c>
      <c r="D548" s="115" t="s">
        <v>491</v>
      </c>
      <c r="E548" s="97"/>
    </row>
    <row r="549" spans="1:5" s="49" customFormat="1" ht="15" customHeight="1" x14ac:dyDescent="0.2">
      <c r="A549" s="35"/>
      <c r="B549" s="94"/>
      <c r="C549" s="120"/>
      <c r="D549" s="96"/>
      <c r="E549" s="97"/>
    </row>
    <row r="550" spans="1:5" s="49" customFormat="1" ht="15" customHeight="1" x14ac:dyDescent="0.2">
      <c r="A550" s="35"/>
      <c r="B550" s="94"/>
      <c r="C550" s="120"/>
      <c r="D550" s="96"/>
      <c r="E550" s="97"/>
    </row>
    <row r="551" spans="1:5" s="49" customFormat="1" ht="15" customHeight="1" x14ac:dyDescent="0.2">
      <c r="A551" s="35"/>
      <c r="B551" s="94"/>
      <c r="C551" s="120"/>
      <c r="D551" s="96"/>
      <c r="E551" s="97"/>
    </row>
    <row r="552" spans="1:5" s="49" customFormat="1" ht="15" customHeight="1" x14ac:dyDescent="0.2">
      <c r="A552" s="35"/>
      <c r="B552" s="94"/>
      <c r="C552" s="120"/>
      <c r="D552" s="96"/>
      <c r="E552" s="97"/>
    </row>
    <row r="553" spans="1:5" s="49" customFormat="1" ht="15" customHeight="1" x14ac:dyDescent="0.2">
      <c r="A553" s="35"/>
      <c r="B553" s="94"/>
      <c r="C553" s="120"/>
      <c r="D553" s="96"/>
      <c r="E553" s="97"/>
    </row>
    <row r="554" spans="1:5" s="49" customFormat="1" ht="15" customHeight="1" x14ac:dyDescent="0.25">
      <c r="A554" s="86">
        <v>535</v>
      </c>
      <c r="C554" s="121" t="s">
        <v>649</v>
      </c>
      <c r="D554" s="93"/>
      <c r="E554" s="97"/>
    </row>
    <row r="555" spans="1:5" s="49" customFormat="1" ht="15" customHeight="1" x14ac:dyDescent="0.2">
      <c r="A555" s="86">
        <v>536</v>
      </c>
      <c r="B555" s="94" t="s">
        <v>650</v>
      </c>
      <c r="C555" s="114">
        <v>20035600000</v>
      </c>
      <c r="D555" s="115" t="s">
        <v>491</v>
      </c>
      <c r="E555" s="97"/>
    </row>
    <row r="556" spans="1:5" s="49" customFormat="1" ht="15" customHeight="1" x14ac:dyDescent="0.2">
      <c r="A556" s="35">
        <v>539</v>
      </c>
      <c r="B556" s="94" t="s">
        <v>651</v>
      </c>
      <c r="C556" s="95">
        <v>7539196910</v>
      </c>
      <c r="D556" s="115" t="s">
        <v>652</v>
      </c>
      <c r="E556" s="97"/>
    </row>
    <row r="557" spans="1:5" s="49" customFormat="1" ht="15" customHeight="1" x14ac:dyDescent="0.2">
      <c r="A557" s="86">
        <v>560</v>
      </c>
      <c r="B557" s="94" t="s">
        <v>653</v>
      </c>
      <c r="C557" s="95">
        <v>7399400548</v>
      </c>
      <c r="D557" s="115" t="s">
        <v>654</v>
      </c>
      <c r="E557" s="97"/>
    </row>
    <row r="558" spans="1:5" s="49" customFormat="1" ht="15" customHeight="1" x14ac:dyDescent="0.2">
      <c r="A558" s="86">
        <v>541</v>
      </c>
      <c r="B558" s="94" t="s">
        <v>655</v>
      </c>
      <c r="C558" s="95">
        <v>67107610030</v>
      </c>
      <c r="D558" s="115" t="s">
        <v>467</v>
      </c>
      <c r="E558" s="97"/>
    </row>
    <row r="559" spans="1:5" s="49" customFormat="1" ht="15" customHeight="1" x14ac:dyDescent="0.2">
      <c r="A559" s="86">
        <v>542</v>
      </c>
      <c r="B559" s="94" t="s">
        <v>656</v>
      </c>
      <c r="C559" s="95">
        <v>67107610020</v>
      </c>
      <c r="D559" s="115" t="s">
        <v>467</v>
      </c>
      <c r="E559" s="97"/>
    </row>
    <row r="560" spans="1:5" s="49" customFormat="1" ht="15" customHeight="1" x14ac:dyDescent="0.2">
      <c r="A560" s="35">
        <v>543</v>
      </c>
      <c r="B560" s="94" t="s">
        <v>657</v>
      </c>
      <c r="C560" s="95">
        <v>67107610010</v>
      </c>
      <c r="D560" s="115" t="s">
        <v>467</v>
      </c>
      <c r="E560" s="97"/>
    </row>
    <row r="561" spans="1:5" s="49" customFormat="1" ht="15" customHeight="1" x14ac:dyDescent="0.2">
      <c r="A561" s="86">
        <v>546</v>
      </c>
      <c r="B561" s="94" t="s">
        <v>658</v>
      </c>
      <c r="C561" s="95">
        <v>64083472057</v>
      </c>
      <c r="D561" s="115" t="s">
        <v>467</v>
      </c>
      <c r="E561" s="97"/>
    </row>
    <row r="562" spans="1:5" s="49" customFormat="1" ht="15" customHeight="1" x14ac:dyDescent="0.2">
      <c r="A562" s="35">
        <v>544</v>
      </c>
      <c r="B562" s="94" t="s">
        <v>659</v>
      </c>
      <c r="C562" s="95">
        <v>2802905801</v>
      </c>
      <c r="D562" s="115" t="s">
        <v>660</v>
      </c>
      <c r="E562" s="97"/>
    </row>
    <row r="563" spans="1:5" s="49" customFormat="1" ht="15" customHeight="1" x14ac:dyDescent="0.2">
      <c r="A563" s="86">
        <v>570</v>
      </c>
      <c r="B563" s="94" t="s">
        <v>661</v>
      </c>
      <c r="C563" s="114">
        <v>20038000000</v>
      </c>
      <c r="D563" s="115" t="s">
        <v>662</v>
      </c>
      <c r="E563" s="97"/>
    </row>
    <row r="564" spans="1:5" s="49" customFormat="1" ht="15" customHeight="1" x14ac:dyDescent="0.2">
      <c r="A564" s="86">
        <v>571</v>
      </c>
      <c r="B564" s="94" t="s">
        <v>663</v>
      </c>
      <c r="C564" s="95">
        <v>7399400212</v>
      </c>
      <c r="D564" s="115" t="s">
        <v>664</v>
      </c>
      <c r="E564" s="97"/>
    </row>
    <row r="565" spans="1:5" s="49" customFormat="1" ht="15" customHeight="1" x14ac:dyDescent="0.2">
      <c r="A565" s="86">
        <v>545</v>
      </c>
      <c r="B565" s="94" t="s">
        <v>665</v>
      </c>
      <c r="C565" s="114">
        <v>61613681123</v>
      </c>
      <c r="D565" s="115" t="s">
        <v>491</v>
      </c>
      <c r="E565" s="97"/>
    </row>
    <row r="566" spans="1:5" s="49" customFormat="1" ht="15" customHeight="1" x14ac:dyDescent="0.2">
      <c r="A566" s="86">
        <v>547</v>
      </c>
      <c r="B566" s="94" t="s">
        <v>666</v>
      </c>
      <c r="C566" s="95">
        <v>7539100632</v>
      </c>
      <c r="D566" s="96" t="s">
        <v>442</v>
      </c>
      <c r="E566" s="97"/>
    </row>
    <row r="567" spans="1:5" s="49" customFormat="1" ht="15" customHeight="1" x14ac:dyDescent="0.2">
      <c r="A567" s="35">
        <v>548</v>
      </c>
      <c r="B567" s="94" t="s">
        <v>667</v>
      </c>
      <c r="C567" s="95">
        <v>3680014307</v>
      </c>
      <c r="D567" s="115" t="s">
        <v>477</v>
      </c>
      <c r="E567" s="97"/>
    </row>
    <row r="568" spans="1:5" s="49" customFormat="1" ht="15" customHeight="1" x14ac:dyDescent="0.2">
      <c r="A568" s="86">
        <v>550</v>
      </c>
      <c r="B568" s="94" t="s">
        <v>668</v>
      </c>
      <c r="C568" s="95">
        <v>3680014304</v>
      </c>
      <c r="D568" s="115" t="s">
        <v>477</v>
      </c>
      <c r="E568" s="97"/>
    </row>
    <row r="569" spans="1:5" s="49" customFormat="1" ht="15" customHeight="1" x14ac:dyDescent="0.2">
      <c r="A569" s="86">
        <v>551</v>
      </c>
      <c r="B569" s="94" t="s">
        <v>669</v>
      </c>
      <c r="C569" s="95">
        <v>3680014309</v>
      </c>
      <c r="D569" s="115" t="s">
        <v>477</v>
      </c>
      <c r="E569" s="97"/>
    </row>
    <row r="570" spans="1:5" s="49" customFormat="1" ht="15" customHeight="1" x14ac:dyDescent="0.2">
      <c r="A570" s="86">
        <v>552</v>
      </c>
      <c r="B570" s="94" t="s">
        <v>670</v>
      </c>
      <c r="C570" s="95">
        <v>7539101274</v>
      </c>
      <c r="D570" s="115" t="s">
        <v>467</v>
      </c>
      <c r="E570" s="97"/>
    </row>
    <row r="571" spans="1:5" s="49" customFormat="1" ht="15" customHeight="1" x14ac:dyDescent="0.2">
      <c r="A571" s="35">
        <v>554</v>
      </c>
      <c r="B571" s="94" t="s">
        <v>671</v>
      </c>
      <c r="C571" s="95">
        <v>7539196781</v>
      </c>
      <c r="D571" s="115" t="s">
        <v>660</v>
      </c>
      <c r="E571" s="97"/>
    </row>
    <row r="572" spans="1:5" s="49" customFormat="1" ht="15" customHeight="1" x14ac:dyDescent="0.2">
      <c r="A572" s="86">
        <v>555</v>
      </c>
      <c r="B572" s="94" t="s">
        <v>672</v>
      </c>
      <c r="C572" s="95">
        <v>4440015450</v>
      </c>
      <c r="D572" s="115" t="s">
        <v>673</v>
      </c>
      <c r="E572" s="97"/>
    </row>
    <row r="573" spans="1:5" s="49" customFormat="1" ht="15" customHeight="1" x14ac:dyDescent="0.2">
      <c r="A573" s="35">
        <v>538</v>
      </c>
      <c r="B573" s="94" t="s">
        <v>674</v>
      </c>
      <c r="C573" s="95">
        <v>4440010270</v>
      </c>
      <c r="D573" s="115" t="s">
        <v>503</v>
      </c>
      <c r="E573" s="97"/>
    </row>
    <row r="574" spans="1:5" s="49" customFormat="1" ht="15" customHeight="1" x14ac:dyDescent="0.2">
      <c r="A574" s="86">
        <v>556</v>
      </c>
      <c r="B574" s="94" t="s">
        <v>675</v>
      </c>
      <c r="C574" s="114">
        <v>20037000000</v>
      </c>
      <c r="D574" s="115" t="s">
        <v>462</v>
      </c>
      <c r="E574" s="97"/>
    </row>
    <row r="575" spans="1:5" s="49" customFormat="1" ht="15" customHeight="1" x14ac:dyDescent="0.2">
      <c r="A575" s="86">
        <v>557</v>
      </c>
      <c r="B575" s="94" t="s">
        <v>676</v>
      </c>
      <c r="C575" s="95">
        <v>3390144826</v>
      </c>
      <c r="D575" s="115" t="s">
        <v>467</v>
      </c>
      <c r="E575" s="97"/>
    </row>
    <row r="576" spans="1:5" s="49" customFormat="1" ht="15" customHeight="1" x14ac:dyDescent="0.2">
      <c r="A576" s="35">
        <v>558</v>
      </c>
      <c r="B576" s="94" t="s">
        <v>677</v>
      </c>
      <c r="C576" s="95">
        <v>74728912351</v>
      </c>
      <c r="D576" s="115" t="s">
        <v>477</v>
      </c>
      <c r="E576" s="97"/>
    </row>
    <row r="577" spans="1:5" s="49" customFormat="1" ht="15" customHeight="1" x14ac:dyDescent="0.2">
      <c r="A577" s="35">
        <v>559</v>
      </c>
      <c r="B577" s="94" t="s">
        <v>678</v>
      </c>
      <c r="C577" s="95">
        <v>3874494000</v>
      </c>
      <c r="D577" s="115" t="s">
        <v>467</v>
      </c>
      <c r="E577" s="97"/>
    </row>
    <row r="578" spans="1:5" s="49" customFormat="1" ht="15" customHeight="1" x14ac:dyDescent="0.2">
      <c r="A578" s="86">
        <v>562</v>
      </c>
      <c r="B578" s="94" t="s">
        <v>679</v>
      </c>
      <c r="C578" s="114">
        <v>61613600078</v>
      </c>
      <c r="D578" s="115" t="s">
        <v>680</v>
      </c>
      <c r="E578" s="97"/>
    </row>
    <row r="579" spans="1:5" s="49" customFormat="1" ht="15" customHeight="1" x14ac:dyDescent="0.2">
      <c r="A579" s="86">
        <v>565</v>
      </c>
      <c r="B579" s="94" t="s">
        <v>681</v>
      </c>
      <c r="C579" s="114">
        <v>20035000000</v>
      </c>
      <c r="D579" s="115" t="s">
        <v>491</v>
      </c>
      <c r="E579" s="97"/>
    </row>
    <row r="580" spans="1:5" s="49" customFormat="1" ht="15" customHeight="1" x14ac:dyDescent="0.2">
      <c r="A580" s="86">
        <v>567</v>
      </c>
      <c r="B580" s="94" t="s">
        <v>682</v>
      </c>
      <c r="C580" s="114">
        <v>20034200000</v>
      </c>
      <c r="D580" s="115" t="s">
        <v>491</v>
      </c>
      <c r="E580" s="97"/>
    </row>
    <row r="581" spans="1:5" s="49" customFormat="1" ht="15" customHeight="1" x14ac:dyDescent="0.2">
      <c r="A581" s="86">
        <v>566</v>
      </c>
      <c r="B581" s="94" t="s">
        <v>683</v>
      </c>
      <c r="C581" s="114">
        <v>20035100000</v>
      </c>
      <c r="D581" s="115" t="s">
        <v>491</v>
      </c>
      <c r="E581" s="97"/>
    </row>
    <row r="582" spans="1:5" s="49" customFormat="1" ht="15" customHeight="1" x14ac:dyDescent="0.2">
      <c r="A582" s="35">
        <v>568</v>
      </c>
      <c r="B582" s="94" t="s">
        <v>684</v>
      </c>
      <c r="C582" s="114">
        <v>20034400000</v>
      </c>
      <c r="D582" s="115" t="s">
        <v>491</v>
      </c>
      <c r="E582" s="97"/>
    </row>
    <row r="583" spans="1:5" s="49" customFormat="1" ht="15" customHeight="1" x14ac:dyDescent="0.2">
      <c r="A583" s="35">
        <v>569</v>
      </c>
      <c r="B583" s="94" t="s">
        <v>685</v>
      </c>
      <c r="C583" s="114">
        <v>20034600000</v>
      </c>
      <c r="D583" s="115" t="s">
        <v>491</v>
      </c>
      <c r="E583" s="97"/>
    </row>
    <row r="584" spans="1:5" s="49" customFormat="1" ht="15" customHeight="1" x14ac:dyDescent="0.2">
      <c r="A584" s="86">
        <v>537</v>
      </c>
      <c r="B584" s="94" t="s">
        <v>686</v>
      </c>
      <c r="C584" s="114">
        <v>20034500000</v>
      </c>
      <c r="D584" s="115" t="s">
        <v>491</v>
      </c>
      <c r="E584" s="97"/>
    </row>
    <row r="585" spans="1:5" s="49" customFormat="1" ht="15" customHeight="1" x14ac:dyDescent="0.2">
      <c r="A585" s="86">
        <v>561</v>
      </c>
      <c r="B585" s="94" t="s">
        <v>687</v>
      </c>
      <c r="C585" s="114">
        <v>20035500000</v>
      </c>
      <c r="D585" s="115" t="s">
        <v>688</v>
      </c>
      <c r="E585" s="97"/>
    </row>
    <row r="586" spans="1:5" s="49" customFormat="1" ht="15" customHeight="1" x14ac:dyDescent="0.2">
      <c r="A586" s="35">
        <v>564</v>
      </c>
      <c r="B586" s="94" t="s">
        <v>689</v>
      </c>
      <c r="C586" s="114">
        <v>20034800000</v>
      </c>
      <c r="D586" s="115" t="s">
        <v>491</v>
      </c>
      <c r="E586" s="97"/>
    </row>
    <row r="587" spans="1:5" s="49" customFormat="1" ht="15" customHeight="1" x14ac:dyDescent="0.2">
      <c r="A587" s="35">
        <v>573</v>
      </c>
      <c r="B587" s="94" t="s">
        <v>690</v>
      </c>
      <c r="C587" s="114">
        <v>68301828123</v>
      </c>
      <c r="D587" s="115" t="s">
        <v>691</v>
      </c>
      <c r="E587" s="97"/>
    </row>
    <row r="588" spans="1:5" s="49" customFormat="1" ht="15" customHeight="1" x14ac:dyDescent="0.2">
      <c r="A588" s="35">
        <v>574</v>
      </c>
      <c r="B588" s="94" t="s">
        <v>692</v>
      </c>
      <c r="C588" s="114">
        <v>68301824123</v>
      </c>
      <c r="D588" s="115" t="s">
        <v>691</v>
      </c>
      <c r="E588" s="97"/>
    </row>
    <row r="589" spans="1:5" s="49" customFormat="1" ht="15" customHeight="1" x14ac:dyDescent="0.2">
      <c r="A589" s="86">
        <v>575</v>
      </c>
      <c r="B589" s="94" t="s">
        <v>693</v>
      </c>
      <c r="C589" s="114">
        <v>68301827123</v>
      </c>
      <c r="D589" s="115" t="s">
        <v>691</v>
      </c>
      <c r="E589" s="97"/>
    </row>
    <row r="590" spans="1:5" s="49" customFormat="1" ht="15" customHeight="1" x14ac:dyDescent="0.2">
      <c r="A590" s="86">
        <v>540</v>
      </c>
      <c r="B590" s="94" t="s">
        <v>694</v>
      </c>
      <c r="C590" s="114">
        <v>20039500000</v>
      </c>
      <c r="D590" s="115" t="s">
        <v>506</v>
      </c>
      <c r="E590" s="97"/>
    </row>
    <row r="591" spans="1:5" s="49" customFormat="1" ht="15" customHeight="1" x14ac:dyDescent="0.2">
      <c r="A591" s="86">
        <v>572</v>
      </c>
      <c r="B591" s="94" t="s">
        <v>695</v>
      </c>
      <c r="C591" s="114">
        <v>20042500000</v>
      </c>
      <c r="D591" s="115" t="s">
        <v>491</v>
      </c>
      <c r="E591" s="97"/>
    </row>
    <row r="592" spans="1:5" s="49" customFormat="1" ht="15" customHeight="1" x14ac:dyDescent="0.2">
      <c r="A592" s="86">
        <v>575</v>
      </c>
      <c r="B592" s="94" t="s">
        <v>693</v>
      </c>
      <c r="C592" s="114">
        <v>68301827123</v>
      </c>
      <c r="D592" s="115" t="s">
        <v>691</v>
      </c>
      <c r="E592" s="97"/>
    </row>
    <row r="593" spans="1:5" s="49" customFormat="1" ht="15" customHeight="1" x14ac:dyDescent="0.2">
      <c r="A593" s="86">
        <v>576</v>
      </c>
      <c r="B593" s="94"/>
      <c r="C593" s="114"/>
      <c r="D593" s="96"/>
      <c r="E593" s="97"/>
    </row>
    <row r="594" spans="1:5" s="49" customFormat="1" ht="15" customHeight="1" x14ac:dyDescent="0.2">
      <c r="A594" s="86">
        <v>577</v>
      </c>
      <c r="B594" s="94"/>
      <c r="C594" s="114"/>
      <c r="D594" s="96"/>
      <c r="E594" s="97"/>
    </row>
    <row r="595" spans="1:5" s="49" customFormat="1" ht="15" customHeight="1" x14ac:dyDescent="0.2">
      <c r="A595" s="86"/>
      <c r="B595" s="94"/>
      <c r="C595" s="114"/>
      <c r="D595" s="96"/>
      <c r="E595" s="97"/>
    </row>
    <row r="596" spans="1:5" s="49" customFormat="1" ht="15" customHeight="1" x14ac:dyDescent="0.2">
      <c r="A596" s="86"/>
      <c r="B596" s="94"/>
      <c r="C596" s="114"/>
      <c r="D596" s="96"/>
      <c r="E596" s="97"/>
    </row>
    <row r="597" spans="1:5" s="49" customFormat="1" ht="15" customHeight="1" x14ac:dyDescent="0.2">
      <c r="A597" s="35">
        <v>578</v>
      </c>
      <c r="B597" s="94"/>
      <c r="C597" s="114"/>
      <c r="D597" s="96"/>
      <c r="E597" s="97"/>
    </row>
    <row r="598" spans="1:5" s="49" customFormat="1" ht="15" customHeight="1" x14ac:dyDescent="0.25">
      <c r="A598" s="35">
        <v>579</v>
      </c>
      <c r="C598" s="119" t="s">
        <v>696</v>
      </c>
      <c r="D598" s="93"/>
      <c r="E598" s="97"/>
    </row>
    <row r="599" spans="1:5" s="49" customFormat="1" ht="15" customHeight="1" x14ac:dyDescent="0.2">
      <c r="A599" s="86">
        <v>580</v>
      </c>
      <c r="B599" s="94" t="s">
        <v>697</v>
      </c>
      <c r="C599" s="95">
        <v>5450019352</v>
      </c>
      <c r="D599" s="115" t="s">
        <v>698</v>
      </c>
      <c r="E599" s="97"/>
    </row>
    <row r="600" spans="1:5" s="49" customFormat="1" ht="15" customHeight="1" x14ac:dyDescent="0.2">
      <c r="A600" s="86">
        <v>581</v>
      </c>
      <c r="B600" s="94" t="s">
        <v>699</v>
      </c>
      <c r="C600" s="95">
        <v>5340021290</v>
      </c>
      <c r="D600" s="115" t="s">
        <v>698</v>
      </c>
      <c r="E600" s="97"/>
    </row>
    <row r="601" spans="1:5" s="49" customFormat="1" ht="15" customHeight="1" x14ac:dyDescent="0.2">
      <c r="A601" s="86">
        <v>582</v>
      </c>
      <c r="B601" s="94" t="s">
        <v>700</v>
      </c>
      <c r="C601" s="95">
        <v>7010001628</v>
      </c>
      <c r="D601" s="115" t="s">
        <v>477</v>
      </c>
      <c r="E601" s="97"/>
    </row>
    <row r="602" spans="1:5" s="49" customFormat="1" ht="15" customHeight="1" x14ac:dyDescent="0.2">
      <c r="A602" s="86">
        <v>602</v>
      </c>
      <c r="B602" s="94" t="s">
        <v>701</v>
      </c>
      <c r="C602" s="95">
        <v>5340021097</v>
      </c>
      <c r="D602" s="115" t="s">
        <v>477</v>
      </c>
      <c r="E602" s="97"/>
    </row>
    <row r="603" spans="1:5" s="49" customFormat="1" ht="15" customHeight="1" x14ac:dyDescent="0.2">
      <c r="A603" s="35">
        <v>589</v>
      </c>
      <c r="B603" s="122" t="s">
        <v>702</v>
      </c>
      <c r="C603" s="95">
        <v>5340026013</v>
      </c>
      <c r="D603" s="115" t="s">
        <v>477</v>
      </c>
      <c r="E603" s="97"/>
    </row>
    <row r="604" spans="1:5" s="49" customFormat="1" ht="15" customHeight="1" x14ac:dyDescent="0.2">
      <c r="A604" s="86">
        <v>590</v>
      </c>
      <c r="B604" s="94" t="s">
        <v>703</v>
      </c>
      <c r="C604" s="95">
        <v>1590014048</v>
      </c>
      <c r="D604" s="115" t="s">
        <v>704</v>
      </c>
      <c r="E604" s="97"/>
    </row>
    <row r="605" spans="1:5" s="49" customFormat="1" ht="15" customHeight="1" x14ac:dyDescent="0.2">
      <c r="A605" s="86">
        <v>591</v>
      </c>
      <c r="B605" s="94" t="s">
        <v>703</v>
      </c>
      <c r="C605" s="95">
        <v>1590006396</v>
      </c>
      <c r="D605" s="115" t="s">
        <v>705</v>
      </c>
      <c r="E605" s="97"/>
    </row>
    <row r="606" spans="1:5" s="49" customFormat="1" ht="15" customHeight="1" x14ac:dyDescent="0.2">
      <c r="A606" s="86">
        <v>586</v>
      </c>
      <c r="B606" s="94" t="s">
        <v>706</v>
      </c>
      <c r="C606" s="95">
        <v>3469512362</v>
      </c>
      <c r="D606" s="115" t="s">
        <v>467</v>
      </c>
      <c r="E606" s="97"/>
    </row>
    <row r="607" spans="1:5" s="49" customFormat="1" ht="15" customHeight="1" x14ac:dyDescent="0.2">
      <c r="A607" s="86">
        <v>587</v>
      </c>
      <c r="B607" s="94" t="s">
        <v>707</v>
      </c>
      <c r="C607" s="95">
        <v>3469512360</v>
      </c>
      <c r="D607" s="115" t="s">
        <v>477</v>
      </c>
      <c r="E607" s="97"/>
    </row>
    <row r="608" spans="1:5" s="49" customFormat="1" ht="15" customHeight="1" x14ac:dyDescent="0.2">
      <c r="A608" s="86">
        <v>601</v>
      </c>
      <c r="B608" s="94" t="s">
        <v>708</v>
      </c>
      <c r="C608" s="95">
        <v>2370001628</v>
      </c>
      <c r="D608" s="115" t="s">
        <v>617</v>
      </c>
      <c r="E608" s="97"/>
    </row>
    <row r="609" spans="1:5" s="49" customFormat="1" ht="15" customHeight="1" x14ac:dyDescent="0.2">
      <c r="A609" s="35">
        <v>588</v>
      </c>
      <c r="B609" s="94" t="s">
        <v>709</v>
      </c>
      <c r="C609" s="114">
        <v>68301870034</v>
      </c>
      <c r="D609" s="115" t="s">
        <v>491</v>
      </c>
      <c r="E609" s="97"/>
    </row>
    <row r="610" spans="1:5" s="49" customFormat="1" ht="15" customHeight="1" x14ac:dyDescent="0.2">
      <c r="A610" s="86">
        <v>592</v>
      </c>
      <c r="B610" s="94" t="s">
        <v>710</v>
      </c>
      <c r="C610" s="95">
        <v>7790050311</v>
      </c>
      <c r="D610" s="115" t="s">
        <v>654</v>
      </c>
      <c r="E610" s="97"/>
    </row>
    <row r="611" spans="1:5" s="49" customFormat="1" ht="15" customHeight="1" x14ac:dyDescent="0.2">
      <c r="A611" s="35">
        <v>593</v>
      </c>
      <c r="B611" s="94" t="s">
        <v>711</v>
      </c>
      <c r="C611" s="95">
        <v>7790031101</v>
      </c>
      <c r="D611" s="115" t="s">
        <v>712</v>
      </c>
      <c r="E611" s="97"/>
    </row>
    <row r="612" spans="1:5" s="49" customFormat="1" ht="15" customHeight="1" x14ac:dyDescent="0.2">
      <c r="A612" s="35">
        <v>594</v>
      </c>
      <c r="B612" s="94" t="s">
        <v>713</v>
      </c>
      <c r="C612" s="95">
        <v>7790050212</v>
      </c>
      <c r="D612" s="115" t="s">
        <v>535</v>
      </c>
      <c r="E612" s="97"/>
    </row>
    <row r="613" spans="1:5" s="49" customFormat="1" ht="15" customHeight="1" x14ac:dyDescent="0.2">
      <c r="A613" s="86">
        <v>595</v>
      </c>
      <c r="B613" s="94" t="s">
        <v>714</v>
      </c>
      <c r="C613" s="95">
        <v>2370001484</v>
      </c>
      <c r="D613" s="115" t="s">
        <v>715</v>
      </c>
      <c r="E613" s="97"/>
    </row>
    <row r="614" spans="1:5" s="49" customFormat="1" ht="15" customHeight="1" x14ac:dyDescent="0.2">
      <c r="A614" s="35">
        <v>598</v>
      </c>
      <c r="B614" s="94" t="s">
        <v>716</v>
      </c>
      <c r="C614" s="95">
        <v>3760039885</v>
      </c>
      <c r="D614" s="115" t="s">
        <v>509</v>
      </c>
      <c r="E614" s="97"/>
    </row>
    <row r="615" spans="1:5" s="49" customFormat="1" ht="15" customHeight="1" x14ac:dyDescent="0.2">
      <c r="A615" s="35">
        <v>599</v>
      </c>
      <c r="B615" s="94" t="s">
        <v>717</v>
      </c>
      <c r="C615" s="95">
        <v>7660900016</v>
      </c>
      <c r="D615" s="115" t="s">
        <v>467</v>
      </c>
      <c r="E615" s="97"/>
    </row>
    <row r="616" spans="1:5" s="49" customFormat="1" ht="15" customHeight="1" x14ac:dyDescent="0.2">
      <c r="A616" s="35">
        <v>604</v>
      </c>
      <c r="B616" s="94" t="s">
        <v>718</v>
      </c>
      <c r="C616" s="95">
        <v>8525800002</v>
      </c>
      <c r="D616" s="115" t="s">
        <v>719</v>
      </c>
      <c r="E616" s="97"/>
    </row>
    <row r="617" spans="1:5" s="49" customFormat="1" ht="15" customHeight="1" x14ac:dyDescent="0.2">
      <c r="A617" s="86">
        <v>605</v>
      </c>
      <c r="B617" s="94" t="s">
        <v>720</v>
      </c>
      <c r="C617" s="95">
        <v>7790047132</v>
      </c>
      <c r="D617" s="115" t="s">
        <v>205</v>
      </c>
      <c r="E617" s="97"/>
    </row>
    <row r="618" spans="1:5" s="49" customFormat="1" ht="15" customHeight="1" x14ac:dyDescent="0.2">
      <c r="A618" s="86">
        <v>606</v>
      </c>
      <c r="B618" s="94" t="s">
        <v>721</v>
      </c>
      <c r="C618" s="95">
        <v>7790070615</v>
      </c>
      <c r="D618" s="115" t="s">
        <v>205</v>
      </c>
      <c r="E618" s="97"/>
    </row>
    <row r="619" spans="1:5" s="49" customFormat="1" ht="15" customHeight="1" x14ac:dyDescent="0.2">
      <c r="A619" s="86">
        <v>607</v>
      </c>
      <c r="B619" s="94" t="s">
        <v>722</v>
      </c>
      <c r="C619" s="95">
        <v>7790033496</v>
      </c>
      <c r="D619" s="115" t="s">
        <v>723</v>
      </c>
      <c r="E619" s="97"/>
    </row>
    <row r="620" spans="1:5" s="49" customFormat="1" ht="15" customHeight="1" x14ac:dyDescent="0.2">
      <c r="A620" s="35">
        <v>608</v>
      </c>
      <c r="B620" s="94" t="s">
        <v>724</v>
      </c>
      <c r="C620" s="95">
        <v>7790050308</v>
      </c>
      <c r="D620" s="115" t="s">
        <v>725</v>
      </c>
      <c r="E620" s="97"/>
    </row>
    <row r="621" spans="1:5" s="49" customFormat="1" ht="15" customHeight="1" x14ac:dyDescent="0.2">
      <c r="A621" s="35">
        <v>584</v>
      </c>
      <c r="B621" s="94" t="s">
        <v>726</v>
      </c>
      <c r="C621" s="95">
        <v>7100740520</v>
      </c>
      <c r="D621" s="115" t="s">
        <v>727</v>
      </c>
      <c r="E621" s="97"/>
    </row>
    <row r="622" spans="1:5" s="49" customFormat="1" ht="15" customHeight="1" x14ac:dyDescent="0.2">
      <c r="A622" s="86">
        <v>585</v>
      </c>
      <c r="B622" s="94" t="s">
        <v>728</v>
      </c>
      <c r="C622" s="95">
        <v>7100740140</v>
      </c>
      <c r="D622" s="115" t="s">
        <v>727</v>
      </c>
      <c r="E622" s="97"/>
    </row>
    <row r="623" spans="1:5" s="49" customFormat="1" ht="15" customHeight="1" x14ac:dyDescent="0.2">
      <c r="A623" s="86"/>
      <c r="B623" s="94"/>
      <c r="C623" s="95"/>
      <c r="D623" s="96"/>
      <c r="E623" s="97"/>
    </row>
    <row r="624" spans="1:5" s="49" customFormat="1" ht="15" customHeight="1" x14ac:dyDescent="0.2">
      <c r="A624" s="86"/>
      <c r="B624" s="94"/>
      <c r="C624" s="95"/>
      <c r="D624" s="96"/>
      <c r="E624" s="97"/>
    </row>
    <row r="625" spans="1:5" s="49" customFormat="1" ht="15" customHeight="1" x14ac:dyDescent="0.2">
      <c r="A625" s="86"/>
      <c r="B625" s="94"/>
      <c r="C625" s="95"/>
      <c r="D625" s="96"/>
      <c r="E625" s="97"/>
    </row>
    <row r="626" spans="1:5" s="49" customFormat="1" ht="15" customHeight="1" x14ac:dyDescent="0.2">
      <c r="A626" s="86"/>
      <c r="B626" s="94"/>
      <c r="C626" s="95"/>
      <c r="D626" s="96"/>
      <c r="E626" s="97"/>
    </row>
    <row r="627" spans="1:5" s="49" customFormat="1" ht="15" customHeight="1" x14ac:dyDescent="0.25">
      <c r="A627" s="35">
        <v>609</v>
      </c>
      <c r="B627" s="104"/>
      <c r="C627" s="103" t="s">
        <v>729</v>
      </c>
      <c r="D627" s="93"/>
      <c r="E627" s="97"/>
    </row>
    <row r="628" spans="1:5" s="49" customFormat="1" ht="15" customHeight="1" x14ac:dyDescent="0.25">
      <c r="A628" s="86">
        <v>610</v>
      </c>
      <c r="C628" s="99" t="s">
        <v>730</v>
      </c>
      <c r="D628" s="93"/>
      <c r="E628" s="97"/>
    </row>
    <row r="629" spans="1:5" s="49" customFormat="1" ht="15" customHeight="1" x14ac:dyDescent="0.2">
      <c r="A629" s="86">
        <v>612</v>
      </c>
      <c r="B629" s="102" t="s">
        <v>731</v>
      </c>
      <c r="C629" s="96">
        <v>4017</v>
      </c>
      <c r="D629" s="96" t="s">
        <v>442</v>
      </c>
      <c r="E629" s="97"/>
    </row>
    <row r="630" spans="1:5" s="49" customFormat="1" ht="15" customHeight="1" x14ac:dyDescent="0.2">
      <c r="A630" s="35">
        <v>613</v>
      </c>
      <c r="B630" s="102" t="s">
        <v>732</v>
      </c>
      <c r="C630" s="96">
        <v>3284</v>
      </c>
      <c r="D630" s="96" t="s">
        <v>442</v>
      </c>
      <c r="E630" s="97"/>
    </row>
    <row r="631" spans="1:5" s="49" customFormat="1" ht="15" customHeight="1" x14ac:dyDescent="0.2">
      <c r="A631" s="35">
        <v>614</v>
      </c>
      <c r="B631" s="94" t="s">
        <v>733</v>
      </c>
      <c r="C631" s="96">
        <v>4011</v>
      </c>
      <c r="D631" s="96" t="s">
        <v>442</v>
      </c>
      <c r="E631" s="97"/>
    </row>
    <row r="632" spans="1:5" s="49" customFormat="1" ht="15" customHeight="1" x14ac:dyDescent="0.2">
      <c r="A632" s="86">
        <v>615</v>
      </c>
      <c r="B632" s="94" t="s">
        <v>734</v>
      </c>
      <c r="C632" s="96">
        <v>4050</v>
      </c>
      <c r="D632" s="115" t="s">
        <v>735</v>
      </c>
      <c r="E632" s="97"/>
    </row>
    <row r="633" spans="1:5" s="49" customFormat="1" ht="15" customHeight="1" x14ac:dyDescent="0.2">
      <c r="A633" s="86">
        <v>617</v>
      </c>
      <c r="B633" s="94" t="s">
        <v>736</v>
      </c>
      <c r="C633" s="96">
        <v>4022</v>
      </c>
      <c r="D633" s="96" t="s">
        <v>442</v>
      </c>
      <c r="E633" s="97"/>
    </row>
    <row r="634" spans="1:5" s="49" customFormat="1" ht="15" customHeight="1" x14ac:dyDescent="0.2">
      <c r="A634" s="35">
        <v>618</v>
      </c>
      <c r="B634" s="94" t="s">
        <v>737</v>
      </c>
      <c r="C634" s="96">
        <v>4023</v>
      </c>
      <c r="D634" s="96" t="s">
        <v>442</v>
      </c>
      <c r="E634" s="97"/>
    </row>
    <row r="635" spans="1:5" s="49" customFormat="1" ht="15" customHeight="1" x14ac:dyDescent="0.2">
      <c r="A635" s="35">
        <v>619</v>
      </c>
      <c r="B635" s="94" t="s">
        <v>738</v>
      </c>
      <c r="C635" s="96">
        <v>4034</v>
      </c>
      <c r="D635" s="115" t="s">
        <v>735</v>
      </c>
      <c r="E635" s="97"/>
    </row>
    <row r="636" spans="1:5" s="49" customFormat="1" ht="15" customHeight="1" x14ac:dyDescent="0.2">
      <c r="A636" s="86">
        <v>620</v>
      </c>
      <c r="B636" s="94" t="s">
        <v>739</v>
      </c>
      <c r="C636" s="96">
        <v>4030</v>
      </c>
      <c r="D636" s="115" t="s">
        <v>735</v>
      </c>
      <c r="E636" s="97"/>
    </row>
    <row r="637" spans="1:5" s="49" customFormat="1" ht="15" customHeight="1" x14ac:dyDescent="0.2">
      <c r="A637" s="86">
        <v>621</v>
      </c>
      <c r="B637" s="94" t="s">
        <v>740</v>
      </c>
      <c r="C637" s="96">
        <v>4958</v>
      </c>
      <c r="D637" s="115" t="s">
        <v>735</v>
      </c>
      <c r="E637" s="97"/>
    </row>
    <row r="638" spans="1:5" s="49" customFormat="1" ht="15" customHeight="1" x14ac:dyDescent="0.2">
      <c r="A638" s="86">
        <v>622</v>
      </c>
      <c r="B638" s="94" t="s">
        <v>741</v>
      </c>
      <c r="C638" s="96">
        <v>4048</v>
      </c>
      <c r="D638" s="115" t="s">
        <v>735</v>
      </c>
      <c r="E638" s="97"/>
    </row>
    <row r="639" spans="1:5" s="49" customFormat="1" ht="15" customHeight="1" x14ac:dyDescent="0.2">
      <c r="A639" s="35">
        <v>623</v>
      </c>
      <c r="B639" s="94" t="s">
        <v>742</v>
      </c>
      <c r="C639" s="96">
        <v>4051</v>
      </c>
      <c r="D639" s="115" t="s">
        <v>735</v>
      </c>
      <c r="E639" s="97"/>
    </row>
    <row r="640" spans="1:5" s="49" customFormat="1" ht="15" customHeight="1" x14ac:dyDescent="0.2">
      <c r="A640" s="35">
        <v>624</v>
      </c>
      <c r="B640" s="94" t="s">
        <v>743</v>
      </c>
      <c r="C640" s="96">
        <v>3108</v>
      </c>
      <c r="D640" s="115" t="s">
        <v>735</v>
      </c>
      <c r="E640" s="97"/>
    </row>
    <row r="641" spans="1:5" s="49" customFormat="1" ht="15" customHeight="1" x14ac:dyDescent="0.2">
      <c r="A641" s="86">
        <v>625</v>
      </c>
      <c r="B641" s="94" t="s">
        <v>744</v>
      </c>
      <c r="C641" s="96">
        <v>4416</v>
      </c>
      <c r="D641" s="96" t="s">
        <v>442</v>
      </c>
      <c r="E641" s="97"/>
    </row>
    <row r="642" spans="1:5" s="49" customFormat="1" ht="15" customHeight="1" x14ac:dyDescent="0.2">
      <c r="A642" s="86">
        <v>626</v>
      </c>
      <c r="B642" s="94" t="s">
        <v>745</v>
      </c>
      <c r="C642" s="96">
        <v>6003</v>
      </c>
      <c r="D642" s="115" t="s">
        <v>735</v>
      </c>
      <c r="E642" s="97"/>
    </row>
    <row r="643" spans="1:5" s="49" customFormat="1" ht="15" customHeight="1" x14ac:dyDescent="0.2">
      <c r="A643" s="86">
        <v>627</v>
      </c>
      <c r="B643" s="94" t="s">
        <v>746</v>
      </c>
      <c r="C643" s="96">
        <v>4038</v>
      </c>
      <c r="D643" s="96" t="s">
        <v>442</v>
      </c>
      <c r="E643" s="97"/>
    </row>
    <row r="644" spans="1:5" s="49" customFormat="1" ht="15" customHeight="1" x14ac:dyDescent="0.2">
      <c r="A644" s="35">
        <v>628</v>
      </c>
      <c r="B644" s="94" t="s">
        <v>747</v>
      </c>
      <c r="C644" s="96">
        <v>4036</v>
      </c>
      <c r="D644" s="96" t="s">
        <v>442</v>
      </c>
      <c r="E644" s="97"/>
    </row>
    <row r="645" spans="1:5" s="49" customFormat="1" ht="15" customHeight="1" x14ac:dyDescent="0.2">
      <c r="A645" s="35">
        <v>629</v>
      </c>
      <c r="B645" s="94" t="s">
        <v>748</v>
      </c>
      <c r="C645" s="96">
        <v>4031</v>
      </c>
      <c r="D645" s="115" t="s">
        <v>735</v>
      </c>
      <c r="E645" s="97"/>
    </row>
    <row r="646" spans="1:5" s="49" customFormat="1" ht="15" customHeight="1" x14ac:dyDescent="0.2">
      <c r="A646" s="86">
        <v>630</v>
      </c>
      <c r="B646" s="94" t="s">
        <v>749</v>
      </c>
      <c r="C646" s="96">
        <v>9582950006</v>
      </c>
      <c r="D646" s="96" t="s">
        <v>750</v>
      </c>
      <c r="E646" s="97"/>
    </row>
    <row r="647" spans="1:5" s="49" customFormat="1" ht="15" customHeight="1" x14ac:dyDescent="0.2">
      <c r="A647" s="86">
        <v>631</v>
      </c>
      <c r="B647" s="94" t="s">
        <v>751</v>
      </c>
      <c r="C647" s="96">
        <v>3338300001</v>
      </c>
      <c r="D647" s="96" t="s">
        <v>752</v>
      </c>
      <c r="E647" s="97"/>
    </row>
    <row r="648" spans="1:5" s="49" customFormat="1" ht="15" customHeight="1" x14ac:dyDescent="0.2">
      <c r="A648" s="86">
        <v>632</v>
      </c>
      <c r="B648" s="94" t="s">
        <v>753</v>
      </c>
      <c r="C648" s="96">
        <v>3338311052</v>
      </c>
      <c r="D648" s="96" t="s">
        <v>754</v>
      </c>
      <c r="E648" s="97"/>
    </row>
    <row r="649" spans="1:5" s="49" customFormat="1" ht="15" customHeight="1" x14ac:dyDescent="0.2">
      <c r="A649" s="35">
        <v>633</v>
      </c>
      <c r="B649" s="94"/>
      <c r="C649" s="96"/>
      <c r="D649" s="96"/>
      <c r="E649" s="97"/>
    </row>
    <row r="650" spans="1:5" s="49" customFormat="1" ht="15" customHeight="1" x14ac:dyDescent="0.2">
      <c r="A650" s="35">
        <v>634</v>
      </c>
      <c r="B650" s="94"/>
      <c r="C650" s="96"/>
      <c r="D650" s="96"/>
      <c r="E650" s="97"/>
    </row>
    <row r="651" spans="1:5" s="49" customFormat="1" ht="15" customHeight="1" x14ac:dyDescent="0.2">
      <c r="A651" s="86">
        <v>635</v>
      </c>
      <c r="B651" s="94"/>
      <c r="C651" s="96"/>
      <c r="D651" s="96"/>
      <c r="E651" s="97"/>
    </row>
    <row r="652" spans="1:5" s="49" customFormat="1" ht="15" customHeight="1" x14ac:dyDescent="0.2">
      <c r="A652" s="86">
        <v>636</v>
      </c>
      <c r="B652" s="94"/>
      <c r="C652" s="96"/>
      <c r="D652" s="96"/>
      <c r="E652" s="97"/>
    </row>
    <row r="653" spans="1:5" s="49" customFormat="1" ht="15" customHeight="1" x14ac:dyDescent="0.25">
      <c r="A653" s="86">
        <v>637</v>
      </c>
      <c r="C653" s="99" t="s">
        <v>755</v>
      </c>
      <c r="D653" s="93"/>
      <c r="E653" s="97"/>
    </row>
    <row r="654" spans="1:5" s="49" customFormat="1" ht="15" customHeight="1" x14ac:dyDescent="0.2">
      <c r="A654" s="35">
        <v>638</v>
      </c>
      <c r="B654" s="102" t="s">
        <v>756</v>
      </c>
      <c r="C654" s="96">
        <v>4046</v>
      </c>
      <c r="D654" s="115" t="s">
        <v>735</v>
      </c>
      <c r="E654" s="97"/>
    </row>
    <row r="655" spans="1:5" s="49" customFormat="1" ht="15" customHeight="1" x14ac:dyDescent="0.2">
      <c r="A655" s="35">
        <v>639</v>
      </c>
      <c r="B655" s="102" t="s">
        <v>757</v>
      </c>
      <c r="C655" s="96">
        <v>126</v>
      </c>
      <c r="D655" s="96" t="s">
        <v>758</v>
      </c>
      <c r="E655" s="97"/>
    </row>
    <row r="656" spans="1:5" s="49" customFormat="1" ht="15" customHeight="1" x14ac:dyDescent="0.2">
      <c r="A656" s="86">
        <v>640</v>
      </c>
      <c r="B656" s="94" t="s">
        <v>759</v>
      </c>
      <c r="C656" s="96">
        <v>4072</v>
      </c>
      <c r="D656" s="96" t="s">
        <v>442</v>
      </c>
      <c r="E656" s="97"/>
    </row>
    <row r="657" spans="1:5" s="49" customFormat="1" ht="15" customHeight="1" x14ac:dyDescent="0.2">
      <c r="A657" s="86">
        <v>641</v>
      </c>
      <c r="B657" s="94" t="s">
        <v>760</v>
      </c>
      <c r="C657" s="96">
        <v>4065</v>
      </c>
      <c r="D657" s="115" t="s">
        <v>735</v>
      </c>
      <c r="E657" s="97"/>
    </row>
    <row r="658" spans="1:5" s="49" customFormat="1" ht="15" customHeight="1" x14ac:dyDescent="0.2">
      <c r="A658" s="86">
        <v>642</v>
      </c>
      <c r="B658" s="94" t="s">
        <v>761</v>
      </c>
      <c r="C658" s="96">
        <v>4688</v>
      </c>
      <c r="D658" s="115" t="s">
        <v>735</v>
      </c>
      <c r="E658" s="97"/>
    </row>
    <row r="659" spans="1:5" s="49" customFormat="1" ht="15" customHeight="1" x14ac:dyDescent="0.2">
      <c r="A659" s="35">
        <v>643</v>
      </c>
      <c r="B659" s="94" t="s">
        <v>762</v>
      </c>
      <c r="C659" s="96">
        <v>4689</v>
      </c>
      <c r="D659" s="115" t="s">
        <v>735</v>
      </c>
      <c r="E659" s="97"/>
    </row>
    <row r="660" spans="1:5" s="49" customFormat="1" ht="15" customHeight="1" x14ac:dyDescent="0.2">
      <c r="A660" s="35">
        <v>644</v>
      </c>
      <c r="B660" s="94" t="s">
        <v>763</v>
      </c>
      <c r="C660" s="96">
        <v>4069</v>
      </c>
      <c r="D660" s="96" t="s">
        <v>442</v>
      </c>
      <c r="E660" s="97"/>
    </row>
    <row r="661" spans="1:5" s="49" customFormat="1" ht="15" customHeight="1" x14ac:dyDescent="0.2">
      <c r="A661" s="86">
        <v>645</v>
      </c>
      <c r="B661" s="94" t="s">
        <v>764</v>
      </c>
      <c r="C661" s="96">
        <v>125</v>
      </c>
      <c r="D661" s="96" t="s">
        <v>765</v>
      </c>
      <c r="E661" s="97"/>
    </row>
    <row r="662" spans="1:5" s="49" customFormat="1" ht="15" customHeight="1" x14ac:dyDescent="0.2">
      <c r="A662" s="86">
        <v>646</v>
      </c>
      <c r="B662" s="94" t="s">
        <v>766</v>
      </c>
      <c r="C662" s="96">
        <v>4070</v>
      </c>
      <c r="D662" s="115" t="s">
        <v>735</v>
      </c>
      <c r="E662" s="97"/>
    </row>
    <row r="663" spans="1:5" s="49" customFormat="1" ht="15" customHeight="1" x14ac:dyDescent="0.2">
      <c r="A663" s="86">
        <v>647</v>
      </c>
      <c r="B663" s="94" t="s">
        <v>767</v>
      </c>
      <c r="C663" s="96">
        <v>4062</v>
      </c>
      <c r="D663" s="96" t="s">
        <v>442</v>
      </c>
      <c r="E663" s="97"/>
    </row>
    <row r="664" spans="1:5" s="49" customFormat="1" ht="15" customHeight="1" x14ac:dyDescent="0.2">
      <c r="A664" s="35">
        <v>648</v>
      </c>
      <c r="B664" s="94" t="s">
        <v>768</v>
      </c>
      <c r="C664" s="96">
        <v>4081</v>
      </c>
      <c r="D664" s="96" t="s">
        <v>442</v>
      </c>
      <c r="E664" s="97"/>
    </row>
    <row r="665" spans="1:5" s="49" customFormat="1" ht="15" customHeight="1" x14ac:dyDescent="0.2">
      <c r="A665" s="35">
        <v>649</v>
      </c>
      <c r="B665" s="94" t="s">
        <v>769</v>
      </c>
      <c r="C665" s="96">
        <v>4060</v>
      </c>
      <c r="D665" s="115" t="s">
        <v>735</v>
      </c>
      <c r="E665" s="97"/>
    </row>
    <row r="666" spans="1:5" s="49" customFormat="1" ht="15" customHeight="1" x14ac:dyDescent="0.2">
      <c r="A666" s="86">
        <v>650</v>
      </c>
      <c r="B666" s="102" t="s">
        <v>770</v>
      </c>
      <c r="C666" s="96">
        <v>4079</v>
      </c>
      <c r="D666" s="115" t="s">
        <v>735</v>
      </c>
      <c r="E666" s="97"/>
    </row>
    <row r="667" spans="1:5" s="49" customFormat="1" ht="15" customHeight="1" x14ac:dyDescent="0.2">
      <c r="A667" s="86">
        <v>651</v>
      </c>
      <c r="B667" s="94" t="s">
        <v>771</v>
      </c>
      <c r="C667" s="123">
        <v>7127927100</v>
      </c>
      <c r="D667" s="96" t="s">
        <v>182</v>
      </c>
      <c r="E667" s="97"/>
    </row>
    <row r="668" spans="1:5" s="49" customFormat="1" ht="15" customHeight="1" x14ac:dyDescent="0.2">
      <c r="A668" s="86">
        <v>652</v>
      </c>
      <c r="B668" s="124" t="s">
        <v>772</v>
      </c>
      <c r="C668" s="123">
        <v>7127910302</v>
      </c>
      <c r="D668" s="96" t="s">
        <v>43</v>
      </c>
      <c r="E668" s="97"/>
    </row>
    <row r="669" spans="1:5" s="49" customFormat="1" ht="15" customHeight="1" x14ac:dyDescent="0.2">
      <c r="A669" s="35">
        <v>653</v>
      </c>
      <c r="B669" s="94" t="s">
        <v>773</v>
      </c>
      <c r="C669" s="123">
        <v>7127926102</v>
      </c>
      <c r="D669" s="96" t="s">
        <v>774</v>
      </c>
      <c r="E669" s="97"/>
    </row>
    <row r="670" spans="1:5" s="49" customFormat="1" ht="15" customHeight="1" x14ac:dyDescent="0.2">
      <c r="A670" s="35">
        <v>654</v>
      </c>
      <c r="B670" s="94" t="s">
        <v>775</v>
      </c>
      <c r="C670" s="95">
        <v>3710267500</v>
      </c>
      <c r="D670" s="96" t="s">
        <v>135</v>
      </c>
      <c r="E670" s="97"/>
    </row>
    <row r="671" spans="1:5" s="49" customFormat="1" ht="15" customHeight="1" x14ac:dyDescent="0.2">
      <c r="A671" s="86">
        <v>655</v>
      </c>
      <c r="B671" s="94" t="s">
        <v>776</v>
      </c>
      <c r="C671" s="96">
        <v>4091</v>
      </c>
      <c r="D671" s="96" t="s">
        <v>442</v>
      </c>
      <c r="E671" s="97"/>
    </row>
    <row r="672" spans="1:5" s="49" customFormat="1" ht="15" customHeight="1" x14ac:dyDescent="0.2">
      <c r="A672" s="86">
        <v>656</v>
      </c>
      <c r="B672" s="102" t="s">
        <v>777</v>
      </c>
      <c r="C672" s="96">
        <v>4608</v>
      </c>
      <c r="D672" s="96" t="s">
        <v>442</v>
      </c>
      <c r="E672" s="97"/>
    </row>
    <row r="673" spans="1:5" s="49" customFormat="1" ht="15" customHeight="1" x14ac:dyDescent="0.2">
      <c r="A673" s="86">
        <v>657</v>
      </c>
      <c r="B673" s="94" t="s">
        <v>778</v>
      </c>
      <c r="C673" s="95">
        <v>7096900006</v>
      </c>
      <c r="D673" s="96" t="s">
        <v>779</v>
      </c>
      <c r="E673" s="97"/>
    </row>
    <row r="674" spans="1:5" s="49" customFormat="1" ht="15" customHeight="1" x14ac:dyDescent="0.2">
      <c r="A674" s="35">
        <v>658</v>
      </c>
      <c r="B674" s="122" t="s">
        <v>778</v>
      </c>
      <c r="C674" s="95">
        <v>7096900111</v>
      </c>
      <c r="D674" s="96" t="s">
        <v>329</v>
      </c>
      <c r="E674" s="97"/>
    </row>
    <row r="675" spans="1:5" s="49" customFormat="1" ht="15" customHeight="1" x14ac:dyDescent="0.2">
      <c r="A675" s="35">
        <v>659</v>
      </c>
      <c r="B675" s="94" t="s">
        <v>780</v>
      </c>
      <c r="C675" s="95">
        <v>3338360503</v>
      </c>
      <c r="D675" s="96" t="s">
        <v>266</v>
      </c>
      <c r="E675" s="97"/>
    </row>
    <row r="676" spans="1:5" s="49" customFormat="1" ht="15" customHeight="1" x14ac:dyDescent="0.2">
      <c r="A676" s="86">
        <v>660</v>
      </c>
      <c r="B676" s="94" t="s">
        <v>781</v>
      </c>
      <c r="C676" s="96">
        <v>4061</v>
      </c>
      <c r="D676" s="115" t="s">
        <v>735</v>
      </c>
      <c r="E676" s="97"/>
    </row>
    <row r="677" spans="1:5" s="49" customFormat="1" ht="15" customHeight="1" x14ac:dyDescent="0.2">
      <c r="A677" s="86">
        <v>661</v>
      </c>
      <c r="B677" s="94" t="s">
        <v>782</v>
      </c>
      <c r="C677" s="96">
        <v>4640</v>
      </c>
      <c r="D677" s="115" t="s">
        <v>735</v>
      </c>
      <c r="E677" s="97"/>
    </row>
    <row r="678" spans="1:5" s="49" customFormat="1" ht="15" customHeight="1" x14ac:dyDescent="0.2">
      <c r="A678" s="86">
        <v>662</v>
      </c>
      <c r="B678" s="94" t="s">
        <v>783</v>
      </c>
      <c r="C678" s="123">
        <v>7127915101</v>
      </c>
      <c r="D678" s="96" t="s">
        <v>360</v>
      </c>
      <c r="E678" s="97"/>
    </row>
    <row r="679" spans="1:5" s="49" customFormat="1" ht="15" customHeight="1" x14ac:dyDescent="0.2">
      <c r="A679" s="35">
        <v>663</v>
      </c>
      <c r="B679" s="94" t="s">
        <v>784</v>
      </c>
      <c r="C679" s="96">
        <v>4901</v>
      </c>
      <c r="D679" s="115" t="s">
        <v>735</v>
      </c>
      <c r="E679" s="97"/>
    </row>
    <row r="680" spans="1:5" s="49" customFormat="1" ht="15" customHeight="1" x14ac:dyDescent="0.2">
      <c r="A680" s="35">
        <v>664</v>
      </c>
      <c r="B680" s="94" t="s">
        <v>785</v>
      </c>
      <c r="C680" s="96">
        <v>4555</v>
      </c>
      <c r="D680" s="96" t="s">
        <v>786</v>
      </c>
      <c r="E680" s="97"/>
    </row>
    <row r="681" spans="1:5" s="49" customFormat="1" ht="15" customHeight="1" x14ac:dyDescent="0.2">
      <c r="A681" s="86">
        <v>665</v>
      </c>
      <c r="B681" s="94" t="s">
        <v>787</v>
      </c>
      <c r="C681" s="96">
        <v>4557</v>
      </c>
      <c r="D681" s="96" t="s">
        <v>786</v>
      </c>
      <c r="E681" s="97"/>
    </row>
    <row r="682" spans="1:5" s="49" customFormat="1" ht="15" customHeight="1" x14ac:dyDescent="0.2">
      <c r="A682" s="86">
        <v>666</v>
      </c>
      <c r="B682" s="94" t="s">
        <v>785</v>
      </c>
      <c r="C682" s="96">
        <v>4556</v>
      </c>
      <c r="D682" s="96" t="s">
        <v>788</v>
      </c>
      <c r="E682" s="97"/>
    </row>
    <row r="683" spans="1:5" s="49" customFormat="1" ht="15" customHeight="1" x14ac:dyDescent="0.2">
      <c r="A683" s="86">
        <v>667</v>
      </c>
      <c r="B683" s="94" t="s">
        <v>789</v>
      </c>
      <c r="C683" s="96">
        <v>4558</v>
      </c>
      <c r="D683" s="96" t="s">
        <v>788</v>
      </c>
      <c r="E683" s="97"/>
    </row>
    <row r="684" spans="1:5" s="125" customFormat="1" ht="15" customHeight="1" x14ac:dyDescent="0.2">
      <c r="A684" s="35">
        <v>668</v>
      </c>
      <c r="B684" s="94" t="s">
        <v>790</v>
      </c>
      <c r="C684" s="96">
        <v>4089</v>
      </c>
      <c r="D684" s="96" t="s">
        <v>791</v>
      </c>
      <c r="E684" s="97"/>
    </row>
    <row r="685" spans="1:5" s="49" customFormat="1" ht="15" customHeight="1" x14ac:dyDescent="0.2">
      <c r="A685" s="35">
        <v>669</v>
      </c>
      <c r="B685" s="94" t="s">
        <v>792</v>
      </c>
      <c r="C685" s="96">
        <v>4082</v>
      </c>
      <c r="D685" s="96" t="s">
        <v>442</v>
      </c>
      <c r="E685" s="97"/>
    </row>
    <row r="686" spans="1:5" s="49" customFormat="1" ht="15" customHeight="1" x14ac:dyDescent="0.2">
      <c r="A686" s="86">
        <v>670</v>
      </c>
      <c r="B686" s="94" t="s">
        <v>793</v>
      </c>
      <c r="C686" s="96">
        <v>4064</v>
      </c>
      <c r="D686" s="96" t="s">
        <v>442</v>
      </c>
      <c r="E686" s="97"/>
    </row>
    <row r="687" spans="1:5" s="49" customFormat="1" ht="15" customHeight="1" x14ac:dyDescent="0.2">
      <c r="A687" s="86">
        <v>671</v>
      </c>
      <c r="B687" s="94" t="s">
        <v>794</v>
      </c>
      <c r="C687" s="95">
        <v>3000</v>
      </c>
      <c r="D687" s="96" t="s">
        <v>795</v>
      </c>
      <c r="E687" s="97"/>
    </row>
    <row r="688" spans="1:5" s="49" customFormat="1" ht="15" customHeight="1" x14ac:dyDescent="0.2">
      <c r="A688" s="86">
        <v>672</v>
      </c>
      <c r="B688" s="94" t="s">
        <v>796</v>
      </c>
      <c r="C688" s="96">
        <v>4693</v>
      </c>
      <c r="D688" s="96" t="s">
        <v>485</v>
      </c>
      <c r="E688" s="97"/>
    </row>
    <row r="689" spans="1:5" s="49" customFormat="1" ht="15" customHeight="1" x14ac:dyDescent="0.2">
      <c r="A689" s="35">
        <v>673</v>
      </c>
      <c r="B689" s="94" t="s">
        <v>797</v>
      </c>
      <c r="C689" s="96">
        <v>4663</v>
      </c>
      <c r="D689" s="96" t="s">
        <v>442</v>
      </c>
      <c r="E689" s="97"/>
    </row>
    <row r="690" spans="1:5" s="49" customFormat="1" ht="15" customHeight="1" x14ac:dyDescent="0.2">
      <c r="A690" s="35">
        <v>674</v>
      </c>
      <c r="B690" s="94" t="s">
        <v>798</v>
      </c>
      <c r="C690" s="96">
        <v>128</v>
      </c>
      <c r="D690" s="96" t="s">
        <v>799</v>
      </c>
      <c r="E690" s="97"/>
    </row>
    <row r="691" spans="1:5" s="49" customFormat="1" ht="15" customHeight="1" x14ac:dyDescent="0.2">
      <c r="A691" s="86">
        <v>675</v>
      </c>
      <c r="B691" s="94" t="s">
        <v>800</v>
      </c>
      <c r="C691" s="96">
        <v>4784</v>
      </c>
      <c r="D691" s="96" t="s">
        <v>442</v>
      </c>
      <c r="E691" s="97"/>
    </row>
    <row r="692" spans="1:5" s="49" customFormat="1" ht="15" customHeight="1" x14ac:dyDescent="0.2">
      <c r="A692" s="86">
        <v>676</v>
      </c>
      <c r="B692" s="94" t="s">
        <v>801</v>
      </c>
      <c r="C692" s="96">
        <v>4080</v>
      </c>
      <c r="D692" s="96" t="s">
        <v>765</v>
      </c>
      <c r="E692" s="97"/>
    </row>
    <row r="693" spans="1:5" s="49" customFormat="1" ht="15" customHeight="1" x14ac:dyDescent="0.2">
      <c r="A693" s="86">
        <v>677</v>
      </c>
      <c r="B693" s="94" t="s">
        <v>802</v>
      </c>
      <c r="C693" s="96">
        <v>4889</v>
      </c>
      <c r="D693" s="96" t="s">
        <v>803</v>
      </c>
      <c r="E693" s="97"/>
    </row>
    <row r="694" spans="1:5" s="49" customFormat="1" ht="15" customHeight="1" x14ac:dyDescent="0.2">
      <c r="A694" s="35">
        <v>678</v>
      </c>
      <c r="B694" s="94" t="s">
        <v>804</v>
      </c>
      <c r="C694" s="96">
        <v>4067</v>
      </c>
      <c r="D694" s="96" t="s">
        <v>442</v>
      </c>
      <c r="E694" s="97"/>
    </row>
    <row r="695" spans="1:5" s="49" customFormat="1" ht="15" customHeight="1" x14ac:dyDescent="0.2">
      <c r="A695" s="35">
        <v>679</v>
      </c>
      <c r="B695" s="94" t="s">
        <v>805</v>
      </c>
      <c r="C695" s="96">
        <v>4093</v>
      </c>
      <c r="D695" s="96" t="s">
        <v>442</v>
      </c>
      <c r="E695" s="97"/>
    </row>
    <row r="696" spans="1:5" s="49" customFormat="1" ht="15" customHeight="1" x14ac:dyDescent="0.2">
      <c r="A696" s="86">
        <v>680</v>
      </c>
      <c r="B696" s="94" t="s">
        <v>806</v>
      </c>
      <c r="C696" s="96">
        <v>4665</v>
      </c>
      <c r="D696" s="96" t="s">
        <v>442</v>
      </c>
      <c r="E696" s="97"/>
    </row>
    <row r="697" spans="1:5" s="49" customFormat="1" ht="15" customHeight="1" x14ac:dyDescent="0.2">
      <c r="A697" s="86">
        <v>681</v>
      </c>
      <c r="B697" s="94" t="s">
        <v>807</v>
      </c>
      <c r="C697" s="96">
        <v>30</v>
      </c>
      <c r="D697" s="96" t="s">
        <v>442</v>
      </c>
      <c r="E697" s="97"/>
    </row>
    <row r="698" spans="1:5" s="49" customFormat="1" ht="15" customHeight="1" x14ac:dyDescent="0.2">
      <c r="A698" s="86">
        <v>682</v>
      </c>
      <c r="B698" s="94"/>
      <c r="C698" s="96"/>
      <c r="D698" s="96"/>
      <c r="E698" s="97"/>
    </row>
    <row r="699" spans="1:5" s="49" customFormat="1" ht="15" customHeight="1" x14ac:dyDescent="0.2">
      <c r="A699" s="35">
        <v>683</v>
      </c>
      <c r="B699" s="94"/>
      <c r="C699" s="96"/>
      <c r="D699" s="126"/>
      <c r="E699" s="97"/>
    </row>
    <row r="700" spans="1:5" s="49" customFormat="1" ht="15" customHeight="1" x14ac:dyDescent="0.2">
      <c r="A700" s="35">
        <v>684</v>
      </c>
      <c r="B700" s="94"/>
      <c r="C700" s="96"/>
      <c r="D700" s="96"/>
      <c r="E700" s="97"/>
    </row>
    <row r="701" spans="1:5" s="98" customFormat="1" ht="15" customHeight="1" x14ac:dyDescent="0.25">
      <c r="A701" s="86">
        <v>685</v>
      </c>
      <c r="B701" s="104"/>
      <c r="C701" s="127" t="s">
        <v>808</v>
      </c>
      <c r="D701" s="93"/>
      <c r="E701" s="97"/>
    </row>
    <row r="702" spans="1:5" s="49" customFormat="1" ht="15" customHeight="1" x14ac:dyDescent="0.25">
      <c r="A702" s="86">
        <v>686</v>
      </c>
      <c r="C702" s="128" t="s">
        <v>809</v>
      </c>
      <c r="D702" s="93"/>
      <c r="E702" s="97"/>
    </row>
    <row r="703" spans="1:5" s="49" customFormat="1" ht="15" customHeight="1" x14ac:dyDescent="0.2">
      <c r="A703" s="35">
        <v>689</v>
      </c>
      <c r="B703" s="94" t="s">
        <v>810</v>
      </c>
      <c r="C703" s="95">
        <v>7189903720</v>
      </c>
      <c r="D703" s="96" t="s">
        <v>811</v>
      </c>
      <c r="E703" s="97"/>
    </row>
    <row r="704" spans="1:5" s="49" customFormat="1" ht="15" customHeight="1" x14ac:dyDescent="0.2">
      <c r="A704" s="86">
        <v>690</v>
      </c>
      <c r="B704" s="94" t="s">
        <v>812</v>
      </c>
      <c r="C704" s="95">
        <v>7189903720</v>
      </c>
      <c r="D704" s="96" t="s">
        <v>811</v>
      </c>
      <c r="E704" s="97"/>
    </row>
    <row r="705" spans="1:5" s="49" customFormat="1" ht="15" customHeight="1" x14ac:dyDescent="0.2">
      <c r="A705" s="86">
        <v>691</v>
      </c>
      <c r="B705" s="94" t="s">
        <v>813</v>
      </c>
      <c r="C705" s="95">
        <v>7189903720</v>
      </c>
      <c r="D705" s="96" t="s">
        <v>811</v>
      </c>
      <c r="E705" s="97"/>
    </row>
    <row r="706" spans="1:5" s="49" customFormat="1" ht="15" customHeight="1" x14ac:dyDescent="0.2">
      <c r="A706" s="86">
        <v>692</v>
      </c>
      <c r="B706" s="94" t="s">
        <v>814</v>
      </c>
      <c r="C706" s="95">
        <v>7189903720</v>
      </c>
      <c r="D706" s="96" t="s">
        <v>811</v>
      </c>
      <c r="E706" s="97"/>
    </row>
    <row r="707" spans="1:5" s="49" customFormat="1" ht="15" customHeight="1" x14ac:dyDescent="0.2">
      <c r="A707" s="35">
        <v>693</v>
      </c>
      <c r="B707" s="94" t="s">
        <v>815</v>
      </c>
      <c r="C707" s="95">
        <v>7189903720</v>
      </c>
      <c r="D707" s="96" t="s">
        <v>811</v>
      </c>
      <c r="E707" s="97"/>
    </row>
    <row r="708" spans="1:5" s="49" customFormat="1" ht="15" customHeight="1" x14ac:dyDescent="0.2">
      <c r="A708" s="35">
        <v>694</v>
      </c>
      <c r="B708" s="94" t="s">
        <v>816</v>
      </c>
      <c r="C708" s="95">
        <v>7189903720</v>
      </c>
      <c r="D708" s="96" t="s">
        <v>811</v>
      </c>
      <c r="E708" s="97"/>
    </row>
    <row r="709" spans="1:5" s="49" customFormat="1" ht="15" customHeight="1" x14ac:dyDescent="0.2">
      <c r="A709" s="86">
        <v>696</v>
      </c>
      <c r="B709" s="94" t="s">
        <v>817</v>
      </c>
      <c r="C709" s="95">
        <v>7189903720</v>
      </c>
      <c r="D709" s="96" t="s">
        <v>811</v>
      </c>
      <c r="E709" s="97"/>
    </row>
    <row r="710" spans="1:5" s="49" customFormat="1" ht="15" customHeight="1" x14ac:dyDescent="0.2">
      <c r="A710" s="86">
        <v>697</v>
      </c>
      <c r="B710" s="94" t="s">
        <v>818</v>
      </c>
      <c r="C710" s="95">
        <v>7189903720</v>
      </c>
      <c r="D710" s="96" t="s">
        <v>811</v>
      </c>
      <c r="E710" s="97"/>
    </row>
    <row r="711" spans="1:5" s="49" customFormat="1" ht="15" customHeight="1" x14ac:dyDescent="0.2">
      <c r="A711" s="35">
        <v>698</v>
      </c>
      <c r="B711" s="94" t="s">
        <v>819</v>
      </c>
      <c r="C711" s="95">
        <v>7189903720</v>
      </c>
      <c r="D711" s="96" t="s">
        <v>811</v>
      </c>
      <c r="E711" s="97"/>
    </row>
    <row r="712" spans="1:5" s="49" customFormat="1" ht="15" customHeight="1" x14ac:dyDescent="0.2">
      <c r="A712" s="86">
        <v>691</v>
      </c>
      <c r="B712" s="94" t="s">
        <v>820</v>
      </c>
      <c r="C712" s="95">
        <v>7189903720</v>
      </c>
      <c r="D712" s="96" t="s">
        <v>811</v>
      </c>
      <c r="E712" s="97"/>
    </row>
    <row r="713" spans="1:5" s="49" customFormat="1" ht="15" customHeight="1" x14ac:dyDescent="0.2">
      <c r="A713" s="86">
        <v>705</v>
      </c>
      <c r="B713" s="94" t="s">
        <v>821</v>
      </c>
      <c r="C713" s="95">
        <v>4148301739</v>
      </c>
      <c r="D713" s="96" t="s">
        <v>822</v>
      </c>
      <c r="E713" s="97"/>
    </row>
    <row r="714" spans="1:5" s="49" customFormat="1" ht="15" customHeight="1" x14ac:dyDescent="0.2">
      <c r="A714" s="86">
        <v>706</v>
      </c>
      <c r="B714" s="94" t="s">
        <v>823</v>
      </c>
      <c r="C714" s="95">
        <v>4148300081</v>
      </c>
      <c r="D714" s="96" t="s">
        <v>822</v>
      </c>
      <c r="E714" s="97"/>
    </row>
    <row r="715" spans="1:5" s="49" customFormat="1" ht="15" customHeight="1" x14ac:dyDescent="0.2">
      <c r="A715" s="86">
        <v>687</v>
      </c>
      <c r="B715" s="94" t="s">
        <v>824</v>
      </c>
      <c r="C715" s="95">
        <v>7684010098</v>
      </c>
      <c r="D715" s="96" t="s">
        <v>43</v>
      </c>
      <c r="E715" s="97"/>
    </row>
    <row r="716" spans="1:5" s="49" customFormat="1" ht="15" customHeight="1" x14ac:dyDescent="0.2">
      <c r="A716" s="35">
        <v>709</v>
      </c>
      <c r="B716" s="94" t="s">
        <v>825</v>
      </c>
      <c r="C716" s="95">
        <v>7189918992</v>
      </c>
      <c r="D716" s="96" t="s">
        <v>826</v>
      </c>
      <c r="E716" s="97"/>
    </row>
    <row r="717" spans="1:5" s="49" customFormat="1" ht="15" customHeight="1" x14ac:dyDescent="0.2">
      <c r="A717" s="86">
        <v>710</v>
      </c>
      <c r="B717" s="94" t="s">
        <v>827</v>
      </c>
      <c r="C717" s="95">
        <v>7189918992</v>
      </c>
      <c r="D717" s="96" t="s">
        <v>826</v>
      </c>
      <c r="E717" s="97"/>
    </row>
    <row r="718" spans="1:5" s="49" customFormat="1" ht="15" customHeight="1" x14ac:dyDescent="0.2">
      <c r="A718" s="86">
        <v>711</v>
      </c>
      <c r="B718" s="94" t="s">
        <v>828</v>
      </c>
      <c r="C718" s="95">
        <v>7189918992</v>
      </c>
      <c r="D718" s="96" t="s">
        <v>826</v>
      </c>
      <c r="E718" s="97"/>
    </row>
    <row r="719" spans="1:5" s="49" customFormat="1" ht="15" customHeight="1" x14ac:dyDescent="0.2">
      <c r="A719" s="35">
        <v>699</v>
      </c>
      <c r="B719" s="94" t="s">
        <v>829</v>
      </c>
      <c r="C719" s="95">
        <v>7585600110</v>
      </c>
      <c r="D719" s="96" t="s">
        <v>830</v>
      </c>
      <c r="E719" s="97"/>
    </row>
    <row r="720" spans="1:5" s="49" customFormat="1" ht="15" customHeight="1" x14ac:dyDescent="0.2">
      <c r="A720" s="86">
        <v>707</v>
      </c>
      <c r="B720" s="94" t="s">
        <v>831</v>
      </c>
      <c r="C720" s="95">
        <v>7585607870</v>
      </c>
      <c r="D720" s="96" t="s">
        <v>43</v>
      </c>
      <c r="E720" s="97"/>
    </row>
    <row r="721" spans="1:5" s="49" customFormat="1" ht="15" customHeight="1" x14ac:dyDescent="0.2">
      <c r="A721" s="86">
        <v>712</v>
      </c>
      <c r="B721" s="94" t="s">
        <v>832</v>
      </c>
      <c r="C721" s="95">
        <v>4767733645</v>
      </c>
      <c r="D721" s="96" t="s">
        <v>833</v>
      </c>
      <c r="E721" s="97"/>
    </row>
    <row r="722" spans="1:5" s="49" customFormat="1" ht="15" customHeight="1" x14ac:dyDescent="0.2">
      <c r="A722" s="86">
        <v>700</v>
      </c>
      <c r="B722" s="94" t="s">
        <v>834</v>
      </c>
      <c r="C722" s="95">
        <v>7786500156</v>
      </c>
      <c r="D722" s="96" t="s">
        <v>835</v>
      </c>
      <c r="E722" s="97"/>
    </row>
    <row r="723" spans="1:5" s="49" customFormat="1" ht="15" customHeight="1" x14ac:dyDescent="0.2">
      <c r="A723" s="86">
        <v>702</v>
      </c>
      <c r="B723" s="94" t="s">
        <v>836</v>
      </c>
      <c r="C723" s="95">
        <v>7064001930</v>
      </c>
      <c r="D723" s="96" t="s">
        <v>837</v>
      </c>
      <c r="E723" s="97"/>
    </row>
    <row r="724" spans="1:5" s="49" customFormat="1" ht="15" customHeight="1" x14ac:dyDescent="0.2">
      <c r="A724" s="35">
        <v>703</v>
      </c>
      <c r="B724" s="94" t="s">
        <v>838</v>
      </c>
      <c r="C724" s="95">
        <v>3680076275</v>
      </c>
      <c r="D724" s="96" t="s">
        <v>839</v>
      </c>
      <c r="E724" s="97"/>
    </row>
    <row r="725" spans="1:5" s="49" customFormat="1" ht="15" customHeight="1" x14ac:dyDescent="0.2">
      <c r="A725" s="35">
        <v>713</v>
      </c>
      <c r="B725" s="94" t="s">
        <v>840</v>
      </c>
      <c r="C725" s="95">
        <v>7064040074</v>
      </c>
      <c r="D725" s="96" t="s">
        <v>830</v>
      </c>
      <c r="E725" s="97"/>
    </row>
    <row r="726" spans="1:5" s="49" customFormat="1" ht="15" customHeight="1" x14ac:dyDescent="0.2">
      <c r="A726" s="35"/>
      <c r="B726" s="94" t="s">
        <v>841</v>
      </c>
      <c r="C726" s="95">
        <v>7453490164</v>
      </c>
      <c r="D726" s="96" t="s">
        <v>842</v>
      </c>
      <c r="E726" s="97"/>
    </row>
    <row r="727" spans="1:5" s="49" customFormat="1" ht="15" customHeight="1" x14ac:dyDescent="0.2">
      <c r="A727" s="86">
        <v>715</v>
      </c>
      <c r="B727" s="94" t="s">
        <v>843</v>
      </c>
      <c r="C727" s="95">
        <v>7064030001</v>
      </c>
      <c r="D727" s="96" t="s">
        <v>844</v>
      </c>
      <c r="E727" s="97"/>
    </row>
    <row r="728" spans="1:5" s="49" customFormat="1" ht="15" customHeight="1" x14ac:dyDescent="0.2">
      <c r="A728" s="35">
        <v>719</v>
      </c>
      <c r="B728" s="94" t="s">
        <v>845</v>
      </c>
      <c r="C728" s="95">
        <v>7189962401</v>
      </c>
      <c r="D728" s="96" t="s">
        <v>154</v>
      </c>
      <c r="E728" s="97"/>
    </row>
    <row r="729" spans="1:5" s="49" customFormat="1" ht="15" customHeight="1" x14ac:dyDescent="0.2">
      <c r="A729" s="86">
        <v>720</v>
      </c>
      <c r="B729" s="94" t="s">
        <v>846</v>
      </c>
      <c r="C729" s="95">
        <v>7189962406</v>
      </c>
      <c r="D729" s="96" t="s">
        <v>154</v>
      </c>
      <c r="E729" s="97"/>
    </row>
    <row r="730" spans="1:5" s="49" customFormat="1" ht="15" customHeight="1" x14ac:dyDescent="0.2">
      <c r="A730" s="86">
        <v>716</v>
      </c>
      <c r="B730" s="94" t="s">
        <v>847</v>
      </c>
      <c r="C730" s="95">
        <v>3680041524</v>
      </c>
      <c r="D730" s="96" t="s">
        <v>848</v>
      </c>
      <c r="E730" s="97"/>
    </row>
    <row r="731" spans="1:5" s="49" customFormat="1" ht="15" customHeight="1" x14ac:dyDescent="0.2">
      <c r="A731" s="35">
        <v>708</v>
      </c>
      <c r="B731" s="94" t="s">
        <v>849</v>
      </c>
      <c r="C731" s="96">
        <v>3680020320</v>
      </c>
      <c r="D731" s="96" t="s">
        <v>850</v>
      </c>
      <c r="E731" s="97"/>
    </row>
    <row r="732" spans="1:5" s="49" customFormat="1" ht="15" customHeight="1" x14ac:dyDescent="0.2">
      <c r="A732" s="86">
        <v>691</v>
      </c>
      <c r="B732" s="94" t="s">
        <v>820</v>
      </c>
      <c r="C732" s="95">
        <v>7189903720</v>
      </c>
      <c r="D732" s="96" t="s">
        <v>811</v>
      </c>
      <c r="E732" s="97"/>
    </row>
    <row r="733" spans="1:5" s="49" customFormat="1" ht="15" customHeight="1" x14ac:dyDescent="0.2">
      <c r="A733" s="35">
        <v>718</v>
      </c>
      <c r="B733" s="94"/>
      <c r="C733" s="95"/>
      <c r="D733" s="96"/>
      <c r="E733" s="97"/>
    </row>
    <row r="734" spans="1:5" s="49" customFormat="1" ht="15" customHeight="1" x14ac:dyDescent="0.2">
      <c r="A734" s="86">
        <v>721</v>
      </c>
      <c r="B734" s="94"/>
      <c r="C734" s="95"/>
      <c r="D734" s="96"/>
      <c r="E734" s="97"/>
    </row>
    <row r="735" spans="1:5" s="49" customFormat="1" ht="15" customHeight="1" x14ac:dyDescent="0.2">
      <c r="A735" s="86">
        <v>722</v>
      </c>
      <c r="B735" s="94"/>
      <c r="C735" s="95"/>
      <c r="D735" s="96"/>
      <c r="E735" s="97"/>
    </row>
    <row r="736" spans="1:5" s="49" customFormat="1" ht="15" customHeight="1" x14ac:dyDescent="0.2">
      <c r="A736" s="35">
        <v>723</v>
      </c>
      <c r="B736" s="94"/>
      <c r="C736" s="95"/>
      <c r="D736" s="96"/>
      <c r="E736" s="97"/>
    </row>
    <row r="737" spans="1:5" s="49" customFormat="1" ht="15" customHeight="1" x14ac:dyDescent="0.25">
      <c r="A737" s="35">
        <v>724</v>
      </c>
      <c r="C737" s="129" t="s">
        <v>851</v>
      </c>
      <c r="D737" s="93"/>
      <c r="E737" s="97"/>
    </row>
    <row r="738" spans="1:5" s="49" customFormat="1" ht="15" customHeight="1" x14ac:dyDescent="0.2">
      <c r="A738" s="86">
        <v>725</v>
      </c>
      <c r="B738" s="94" t="s">
        <v>852</v>
      </c>
      <c r="C738" s="95">
        <v>1380055131</v>
      </c>
      <c r="D738" s="96" t="s">
        <v>853</v>
      </c>
      <c r="E738" s="97"/>
    </row>
    <row r="739" spans="1:5" s="49" customFormat="1" ht="15" customHeight="1" x14ac:dyDescent="0.2">
      <c r="A739" s="86">
        <v>726</v>
      </c>
      <c r="B739" s="94" t="s">
        <v>854</v>
      </c>
      <c r="C739" s="95">
        <v>1380019003</v>
      </c>
      <c r="D739" s="96" t="s">
        <v>855</v>
      </c>
      <c r="E739" s="97"/>
    </row>
    <row r="740" spans="1:5" s="49" customFormat="1" ht="15" customHeight="1" x14ac:dyDescent="0.2">
      <c r="A740" s="86">
        <v>727</v>
      </c>
      <c r="B740" s="94" t="s">
        <v>856</v>
      </c>
      <c r="C740" s="95">
        <v>5100006501</v>
      </c>
      <c r="D740" s="96" t="s">
        <v>43</v>
      </c>
      <c r="E740" s="97"/>
    </row>
    <row r="741" spans="1:5" s="49" customFormat="1" ht="15" customHeight="1" x14ac:dyDescent="0.2">
      <c r="A741" s="86">
        <v>732</v>
      </c>
      <c r="B741" s="94" t="s">
        <v>857</v>
      </c>
      <c r="C741" s="95">
        <v>4369507112</v>
      </c>
      <c r="D741" s="96" t="s">
        <v>236</v>
      </c>
      <c r="E741" s="97"/>
    </row>
    <row r="742" spans="1:5" s="49" customFormat="1" ht="15" customHeight="1" x14ac:dyDescent="0.2">
      <c r="A742" s="35">
        <v>734</v>
      </c>
      <c r="B742" s="94" t="s">
        <v>858</v>
      </c>
      <c r="C742" s="95">
        <v>3100010102</v>
      </c>
      <c r="D742" s="96" t="s">
        <v>135</v>
      </c>
      <c r="E742" s="97"/>
    </row>
    <row r="743" spans="1:5" s="49" customFormat="1" ht="15" customHeight="1" x14ac:dyDescent="0.2">
      <c r="A743" s="86">
        <v>735</v>
      </c>
      <c r="B743" s="94" t="s">
        <v>859</v>
      </c>
      <c r="C743" s="95">
        <v>2113150111</v>
      </c>
      <c r="D743" s="96" t="s">
        <v>210</v>
      </c>
      <c r="E743" s="97"/>
    </row>
    <row r="744" spans="1:5" s="49" customFormat="1" ht="15" customHeight="1" x14ac:dyDescent="0.2">
      <c r="A744" s="86">
        <v>730</v>
      </c>
      <c r="B744" s="94" t="s">
        <v>860</v>
      </c>
      <c r="C744" s="95">
        <v>3100067006</v>
      </c>
      <c r="D744" s="96" t="s">
        <v>861</v>
      </c>
      <c r="E744" s="97"/>
    </row>
    <row r="745" spans="1:5" s="49" customFormat="1" ht="15" customHeight="1" x14ac:dyDescent="0.2">
      <c r="A745" s="86">
        <v>731</v>
      </c>
      <c r="B745" s="94" t="s">
        <v>862</v>
      </c>
      <c r="C745" s="95">
        <v>3100067005</v>
      </c>
      <c r="D745" s="96" t="s">
        <v>861</v>
      </c>
      <c r="E745" s="97"/>
    </row>
    <row r="746" spans="1:5" s="49" customFormat="1" ht="15" customHeight="1" x14ac:dyDescent="0.2">
      <c r="A746" s="86">
        <v>736</v>
      </c>
      <c r="B746" s="94"/>
      <c r="C746" s="95"/>
      <c r="D746" s="96"/>
      <c r="E746" s="97"/>
    </row>
    <row r="747" spans="1:5" s="49" customFormat="1" ht="15" customHeight="1" x14ac:dyDescent="0.2">
      <c r="A747" s="86">
        <v>737</v>
      </c>
      <c r="B747" s="94"/>
      <c r="C747" s="95"/>
      <c r="D747" s="96"/>
      <c r="E747" s="97"/>
    </row>
    <row r="748" spans="1:5" s="49" customFormat="1" ht="15" customHeight="1" x14ac:dyDescent="0.2">
      <c r="A748" s="35">
        <v>738</v>
      </c>
      <c r="B748" s="94"/>
      <c r="C748" s="95"/>
      <c r="D748" s="96"/>
      <c r="E748" s="97"/>
    </row>
    <row r="749" spans="1:5" s="49" customFormat="1" ht="15" customHeight="1" x14ac:dyDescent="0.2">
      <c r="A749" s="35">
        <v>739</v>
      </c>
      <c r="B749" s="94"/>
      <c r="C749" s="95"/>
      <c r="D749" s="96"/>
      <c r="E749" s="97"/>
    </row>
    <row r="750" spans="1:5" s="49" customFormat="1" ht="15" customHeight="1" x14ac:dyDescent="0.25">
      <c r="A750" s="35">
        <v>744</v>
      </c>
      <c r="C750" s="129" t="s">
        <v>863</v>
      </c>
      <c r="D750" s="93"/>
      <c r="E750" s="97"/>
    </row>
    <row r="751" spans="1:5" s="49" customFormat="1" ht="15" customHeight="1" x14ac:dyDescent="0.2">
      <c r="A751" s="86">
        <v>745</v>
      </c>
      <c r="B751" s="94"/>
      <c r="C751" s="96"/>
      <c r="D751" s="96"/>
      <c r="E751" s="97"/>
    </row>
    <row r="752" spans="1:5" s="49" customFormat="1" ht="15" customHeight="1" x14ac:dyDescent="0.2">
      <c r="A752" s="86">
        <v>746</v>
      </c>
      <c r="B752" s="94" t="s">
        <v>864</v>
      </c>
      <c r="C752" s="95">
        <v>5066502823</v>
      </c>
      <c r="D752" s="96" t="s">
        <v>865</v>
      </c>
      <c r="E752" s="97"/>
    </row>
    <row r="753" spans="1:5" s="49" customFormat="1" ht="15" customHeight="1" x14ac:dyDescent="0.2">
      <c r="A753" s="86">
        <v>747</v>
      </c>
      <c r="B753" s="94" t="s">
        <v>866</v>
      </c>
      <c r="C753" s="95">
        <v>7056098377</v>
      </c>
      <c r="D753" s="96" t="s">
        <v>138</v>
      </c>
      <c r="E753" s="97"/>
    </row>
    <row r="754" spans="1:5" s="49" customFormat="1" ht="15" customHeight="1" x14ac:dyDescent="0.2">
      <c r="A754" s="35">
        <v>748</v>
      </c>
      <c r="B754" s="94" t="s">
        <v>866</v>
      </c>
      <c r="C754" s="95">
        <v>7056098390</v>
      </c>
      <c r="D754" s="96" t="s">
        <v>867</v>
      </c>
      <c r="E754" s="97"/>
    </row>
    <row r="755" spans="1:5" s="49" customFormat="1" ht="15" customHeight="1" x14ac:dyDescent="0.2">
      <c r="A755" s="35">
        <v>774</v>
      </c>
      <c r="B755" s="94" t="s">
        <v>868</v>
      </c>
      <c r="C755" s="95">
        <v>7056085155</v>
      </c>
      <c r="D755" s="96" t="s">
        <v>869</v>
      </c>
      <c r="E755" s="97"/>
    </row>
    <row r="756" spans="1:5" s="49" customFormat="1" ht="15" customHeight="1" x14ac:dyDescent="0.2">
      <c r="A756" s="35">
        <v>773</v>
      </c>
      <c r="B756" s="94" t="s">
        <v>870</v>
      </c>
      <c r="C756" s="95">
        <v>3680060432</v>
      </c>
      <c r="D756" s="96" t="s">
        <v>43</v>
      </c>
      <c r="E756" s="97"/>
    </row>
    <row r="757" spans="1:5" s="49" customFormat="1" ht="15" customHeight="1" x14ac:dyDescent="0.2">
      <c r="A757" s="86">
        <v>762</v>
      </c>
      <c r="B757" s="94" t="s">
        <v>871</v>
      </c>
      <c r="C757" s="95">
        <v>3680060431</v>
      </c>
      <c r="D757" s="96" t="s">
        <v>43</v>
      </c>
      <c r="E757" s="97"/>
    </row>
    <row r="758" spans="1:5" s="49" customFormat="1" ht="15" customHeight="1" x14ac:dyDescent="0.2">
      <c r="A758" s="35">
        <v>763</v>
      </c>
      <c r="B758" s="94" t="s">
        <v>872</v>
      </c>
      <c r="C758" s="95">
        <v>7056085505</v>
      </c>
      <c r="D758" s="96" t="s">
        <v>867</v>
      </c>
      <c r="E758" s="97"/>
    </row>
    <row r="759" spans="1:5" s="49" customFormat="1" ht="15" customHeight="1" x14ac:dyDescent="0.2">
      <c r="A759" s="35">
        <v>749</v>
      </c>
      <c r="B759" s="94" t="s">
        <v>873</v>
      </c>
      <c r="C759" s="95">
        <v>2000027332</v>
      </c>
      <c r="D759" s="96" t="s">
        <v>138</v>
      </c>
      <c r="E759" s="97"/>
    </row>
    <row r="760" spans="1:5" s="49" customFormat="1" ht="15" customHeight="1" x14ac:dyDescent="0.2">
      <c r="A760" s="86">
        <v>750</v>
      </c>
      <c r="B760" s="94" t="s">
        <v>874</v>
      </c>
      <c r="C760" s="95">
        <v>3680044095</v>
      </c>
      <c r="D760" s="96" t="s">
        <v>254</v>
      </c>
      <c r="E760" s="97"/>
    </row>
    <row r="761" spans="1:5" s="49" customFormat="1" ht="15" customHeight="1" x14ac:dyDescent="0.2">
      <c r="A761" s="86">
        <v>751</v>
      </c>
      <c r="B761" s="94" t="s">
        <v>875</v>
      </c>
      <c r="C761" s="95">
        <v>7056090970</v>
      </c>
      <c r="D761" s="96" t="s">
        <v>869</v>
      </c>
      <c r="E761" s="97"/>
    </row>
    <row r="762" spans="1:5" s="49" customFormat="1" ht="15" customHeight="1" x14ac:dyDescent="0.2">
      <c r="A762" s="86">
        <v>752</v>
      </c>
      <c r="B762" s="94" t="s">
        <v>876</v>
      </c>
      <c r="C762" s="95">
        <v>7056092911</v>
      </c>
      <c r="D762" s="96" t="s">
        <v>203</v>
      </c>
      <c r="E762" s="97"/>
    </row>
    <row r="763" spans="1:5" s="49" customFormat="1" ht="15" customHeight="1" x14ac:dyDescent="0.2">
      <c r="A763" s="35">
        <v>753</v>
      </c>
      <c r="B763" s="94" t="s">
        <v>877</v>
      </c>
      <c r="C763" s="95">
        <v>7056092835</v>
      </c>
      <c r="D763" s="96" t="s">
        <v>869</v>
      </c>
      <c r="E763" s="97"/>
    </row>
    <row r="764" spans="1:5" s="49" customFormat="1" ht="15" customHeight="1" x14ac:dyDescent="0.2">
      <c r="A764" s="35">
        <v>754</v>
      </c>
      <c r="B764" s="94" t="s">
        <v>878</v>
      </c>
      <c r="C764" s="95">
        <v>7056093332</v>
      </c>
      <c r="D764" s="96" t="s">
        <v>43</v>
      </c>
      <c r="E764" s="97"/>
    </row>
    <row r="765" spans="1:5" s="49" customFormat="1" ht="15" customHeight="1" x14ac:dyDescent="0.2">
      <c r="A765" s="86">
        <v>755</v>
      </c>
      <c r="B765" s="94" t="s">
        <v>879</v>
      </c>
      <c r="C765" s="95">
        <v>3680033638</v>
      </c>
      <c r="D765" s="96" t="s">
        <v>43</v>
      </c>
      <c r="E765" s="97"/>
    </row>
    <row r="766" spans="1:5" s="49" customFormat="1" ht="15" customHeight="1" x14ac:dyDescent="0.2">
      <c r="A766" s="86">
        <v>756</v>
      </c>
      <c r="B766" s="94" t="s">
        <v>880</v>
      </c>
      <c r="C766" s="95">
        <v>7056087276</v>
      </c>
      <c r="D766" s="96" t="s">
        <v>254</v>
      </c>
      <c r="E766" s="97"/>
    </row>
    <row r="767" spans="1:5" s="49" customFormat="1" ht="15" customHeight="1" x14ac:dyDescent="0.2">
      <c r="A767" s="86">
        <v>757</v>
      </c>
      <c r="B767" s="94" t="s">
        <v>880</v>
      </c>
      <c r="C767" s="95">
        <v>7056087321</v>
      </c>
      <c r="D767" s="96" t="s">
        <v>719</v>
      </c>
      <c r="E767" s="97"/>
    </row>
    <row r="768" spans="1:5" s="49" customFormat="1" ht="15" customHeight="1" x14ac:dyDescent="0.2">
      <c r="A768" s="35">
        <v>758</v>
      </c>
      <c r="B768" s="94" t="s">
        <v>881</v>
      </c>
      <c r="C768" s="95">
        <v>7056087677</v>
      </c>
      <c r="D768" s="96" t="s">
        <v>43</v>
      </c>
      <c r="E768" s="97"/>
    </row>
    <row r="769" spans="1:5" s="49" customFormat="1" ht="15" customHeight="1" x14ac:dyDescent="0.2">
      <c r="A769" s="35">
        <v>759</v>
      </c>
      <c r="B769" s="94" t="s">
        <v>881</v>
      </c>
      <c r="C769" s="95">
        <v>7056087596</v>
      </c>
      <c r="D769" s="96" t="s">
        <v>869</v>
      </c>
      <c r="E769" s="97"/>
    </row>
    <row r="770" spans="1:5" s="49" customFormat="1" ht="15" customHeight="1" x14ac:dyDescent="0.2">
      <c r="A770" s="86">
        <v>772</v>
      </c>
      <c r="B770" s="94" t="s">
        <v>882</v>
      </c>
      <c r="C770" s="95">
        <v>7056088379</v>
      </c>
      <c r="D770" s="96" t="s">
        <v>43</v>
      </c>
      <c r="E770" s="97"/>
    </row>
    <row r="771" spans="1:5" s="49" customFormat="1" ht="15" customHeight="1" x14ac:dyDescent="0.2">
      <c r="A771" s="35">
        <v>783</v>
      </c>
      <c r="B771" s="94" t="s">
        <v>883</v>
      </c>
      <c r="C771" s="95">
        <v>7056089129</v>
      </c>
      <c r="D771" s="96" t="s">
        <v>43</v>
      </c>
      <c r="E771" s="97"/>
    </row>
    <row r="772" spans="1:5" s="49" customFormat="1" ht="15" customHeight="1" x14ac:dyDescent="0.2">
      <c r="A772" s="35">
        <v>784</v>
      </c>
      <c r="B772" s="94" t="s">
        <v>883</v>
      </c>
      <c r="C772" s="95">
        <v>7056089015</v>
      </c>
      <c r="D772" s="96" t="s">
        <v>869</v>
      </c>
      <c r="E772" s="97"/>
    </row>
    <row r="773" spans="1:5" s="49" customFormat="1" ht="15" customHeight="1" x14ac:dyDescent="0.2">
      <c r="A773" s="86">
        <v>760</v>
      </c>
      <c r="B773" s="94" t="s">
        <v>884</v>
      </c>
      <c r="C773" s="95">
        <v>7056084394</v>
      </c>
      <c r="D773" s="96" t="s">
        <v>43</v>
      </c>
      <c r="E773" s="97"/>
    </row>
    <row r="774" spans="1:5" s="49" customFormat="1" ht="15" customHeight="1" x14ac:dyDescent="0.2">
      <c r="A774" s="86">
        <v>761</v>
      </c>
      <c r="B774" s="94" t="s">
        <v>885</v>
      </c>
      <c r="C774" s="95">
        <v>7056084310</v>
      </c>
      <c r="D774" s="96" t="s">
        <v>869</v>
      </c>
      <c r="E774" s="97"/>
    </row>
    <row r="775" spans="1:5" s="49" customFormat="1" ht="15" customHeight="1" x14ac:dyDescent="0.2">
      <c r="A775" s="35">
        <v>764</v>
      </c>
      <c r="B775" s="94" t="s">
        <v>886</v>
      </c>
      <c r="C775" s="95">
        <v>7056090051</v>
      </c>
      <c r="D775" s="96" t="s">
        <v>203</v>
      </c>
      <c r="E775" s="97"/>
    </row>
    <row r="776" spans="1:5" s="49" customFormat="1" ht="15" customHeight="1" x14ac:dyDescent="0.2">
      <c r="A776" s="86">
        <v>765</v>
      </c>
      <c r="B776" s="94" t="s">
        <v>887</v>
      </c>
      <c r="C776" s="95">
        <v>7056092326</v>
      </c>
      <c r="D776" s="96" t="s">
        <v>43</v>
      </c>
      <c r="E776" s="97"/>
    </row>
    <row r="777" spans="1:5" s="49" customFormat="1" ht="15" customHeight="1" x14ac:dyDescent="0.2">
      <c r="A777" s="86">
        <v>766</v>
      </c>
      <c r="B777" s="94" t="s">
        <v>887</v>
      </c>
      <c r="C777" s="95">
        <v>7056092245</v>
      </c>
      <c r="D777" s="96" t="s">
        <v>869</v>
      </c>
      <c r="E777" s="97"/>
    </row>
    <row r="778" spans="1:5" s="49" customFormat="1" ht="15" customHeight="1" x14ac:dyDescent="0.2">
      <c r="A778" s="86">
        <v>767</v>
      </c>
      <c r="B778" s="94" t="s">
        <v>887</v>
      </c>
      <c r="C778" s="95">
        <v>7056092350</v>
      </c>
      <c r="D778" s="96" t="s">
        <v>888</v>
      </c>
      <c r="E778" s="97"/>
    </row>
    <row r="779" spans="1:5" s="49" customFormat="1" ht="15" customHeight="1" x14ac:dyDescent="0.2">
      <c r="A779" s="35">
        <v>768</v>
      </c>
      <c r="B779" s="94" t="s">
        <v>889</v>
      </c>
      <c r="C779" s="95">
        <v>3680041627</v>
      </c>
      <c r="D779" s="96" t="s">
        <v>890</v>
      </c>
      <c r="E779" s="97"/>
    </row>
    <row r="780" spans="1:5" s="49" customFormat="1" ht="15" customHeight="1" x14ac:dyDescent="0.2">
      <c r="A780" s="35">
        <v>769</v>
      </c>
      <c r="B780" s="94" t="s">
        <v>891</v>
      </c>
      <c r="C780" s="95">
        <v>7056092603</v>
      </c>
      <c r="D780" s="96" t="s">
        <v>892</v>
      </c>
      <c r="E780" s="97"/>
    </row>
    <row r="781" spans="1:5" s="49" customFormat="1" ht="15" customHeight="1" x14ac:dyDescent="0.2">
      <c r="A781" s="86">
        <v>770</v>
      </c>
      <c r="B781" s="94" t="s">
        <v>893</v>
      </c>
      <c r="C781" s="95">
        <v>3680044118</v>
      </c>
      <c r="D781" s="96" t="s">
        <v>43</v>
      </c>
      <c r="E781" s="97"/>
    </row>
    <row r="782" spans="1:5" s="49" customFormat="1" ht="15" customHeight="1" x14ac:dyDescent="0.2">
      <c r="A782" s="86">
        <v>771</v>
      </c>
      <c r="B782" s="94" t="s">
        <v>894</v>
      </c>
      <c r="C782" s="95">
        <v>7056095035</v>
      </c>
      <c r="D782" s="96" t="s">
        <v>869</v>
      </c>
      <c r="E782" s="97"/>
    </row>
    <row r="783" spans="1:5" s="49" customFormat="1" ht="15" customHeight="1" x14ac:dyDescent="0.2">
      <c r="A783" s="86">
        <v>776</v>
      </c>
      <c r="B783" s="94" t="s">
        <v>895</v>
      </c>
      <c r="C783" s="95">
        <v>7056082236</v>
      </c>
      <c r="D783" s="96" t="s">
        <v>43</v>
      </c>
      <c r="E783" s="97"/>
    </row>
    <row r="784" spans="1:5" s="49" customFormat="1" ht="15" customHeight="1" x14ac:dyDescent="0.2">
      <c r="A784" s="86">
        <v>777</v>
      </c>
      <c r="B784" s="94" t="s">
        <v>895</v>
      </c>
      <c r="C784" s="95">
        <v>7056082205</v>
      </c>
      <c r="D784" s="96" t="s">
        <v>869</v>
      </c>
      <c r="E784" s="97"/>
    </row>
    <row r="785" spans="1:5" s="49" customFormat="1" ht="15" customHeight="1" x14ac:dyDescent="0.2">
      <c r="A785" s="86">
        <v>775</v>
      </c>
      <c r="B785" s="94" t="s">
        <v>896</v>
      </c>
      <c r="C785" s="95">
        <v>7056096620</v>
      </c>
      <c r="D785" s="96" t="s">
        <v>897</v>
      </c>
      <c r="E785" s="97"/>
    </row>
    <row r="786" spans="1:5" s="49" customFormat="1" ht="15" customHeight="1" x14ac:dyDescent="0.2">
      <c r="A786" s="35">
        <v>778</v>
      </c>
      <c r="B786" s="94" t="s">
        <v>898</v>
      </c>
      <c r="C786" s="95">
        <v>7056096902</v>
      </c>
      <c r="D786" s="96" t="s">
        <v>899</v>
      </c>
      <c r="E786" s="97"/>
    </row>
    <row r="787" spans="1:5" s="49" customFormat="1" ht="15" customHeight="1" x14ac:dyDescent="0.2">
      <c r="A787" s="35">
        <v>779</v>
      </c>
      <c r="B787" s="94" t="s">
        <v>900</v>
      </c>
      <c r="C787" s="95">
        <v>7056096911</v>
      </c>
      <c r="D787" s="96" t="s">
        <v>901</v>
      </c>
      <c r="E787" s="97"/>
    </row>
    <row r="788" spans="1:5" s="49" customFormat="1" ht="15" customHeight="1" x14ac:dyDescent="0.2">
      <c r="A788" s="86">
        <v>780</v>
      </c>
      <c r="B788" s="94" t="s">
        <v>900</v>
      </c>
      <c r="C788" s="95">
        <v>7056096927</v>
      </c>
      <c r="D788" s="96" t="s">
        <v>888</v>
      </c>
      <c r="E788" s="97"/>
    </row>
    <row r="789" spans="1:5" s="49" customFormat="1" ht="15" customHeight="1" x14ac:dyDescent="0.2">
      <c r="A789" s="86">
        <v>781</v>
      </c>
      <c r="B789" s="94" t="s">
        <v>902</v>
      </c>
      <c r="C789" s="95">
        <v>3680030407</v>
      </c>
      <c r="D789" s="96" t="s">
        <v>899</v>
      </c>
      <c r="E789" s="97"/>
    </row>
    <row r="790" spans="1:5" s="49" customFormat="1" ht="15" customHeight="1" x14ac:dyDescent="0.2">
      <c r="A790" s="86">
        <v>782</v>
      </c>
      <c r="B790" s="94" t="s">
        <v>903</v>
      </c>
      <c r="C790" s="95">
        <v>3680030675</v>
      </c>
      <c r="D790" s="96" t="s">
        <v>43</v>
      </c>
      <c r="E790" s="97"/>
    </row>
    <row r="791" spans="1:5" s="49" customFormat="1" ht="15" customHeight="1" x14ac:dyDescent="0.2">
      <c r="A791" s="86">
        <v>785</v>
      </c>
      <c r="B791" s="94" t="s">
        <v>904</v>
      </c>
      <c r="C791" s="95">
        <v>7056083108</v>
      </c>
      <c r="D791" s="96" t="s">
        <v>901</v>
      </c>
      <c r="E791" s="97"/>
    </row>
    <row r="792" spans="1:5" s="49" customFormat="1" ht="15" customHeight="1" x14ac:dyDescent="0.2">
      <c r="A792" s="86">
        <v>787</v>
      </c>
      <c r="B792" s="94" t="s">
        <v>905</v>
      </c>
      <c r="C792" s="95">
        <v>7056095698</v>
      </c>
      <c r="D792" s="96" t="s">
        <v>277</v>
      </c>
      <c r="E792" s="97"/>
    </row>
    <row r="793" spans="1:5" s="49" customFormat="1" ht="15" customHeight="1" x14ac:dyDescent="0.2">
      <c r="A793" s="35">
        <v>788</v>
      </c>
      <c r="B793" s="94" t="s">
        <v>906</v>
      </c>
      <c r="C793" s="95">
        <v>3680044831</v>
      </c>
      <c r="D793" s="96" t="s">
        <v>588</v>
      </c>
      <c r="E793" s="97"/>
    </row>
    <row r="794" spans="1:5" s="49" customFormat="1" ht="15" customHeight="1" x14ac:dyDescent="0.2">
      <c r="A794" s="35">
        <v>789</v>
      </c>
      <c r="B794" s="94"/>
      <c r="C794" s="95"/>
      <c r="D794" s="96"/>
      <c r="E794" s="97"/>
    </row>
    <row r="795" spans="1:5" s="49" customFormat="1" ht="15" customHeight="1" x14ac:dyDescent="0.2">
      <c r="A795" s="86">
        <v>790</v>
      </c>
      <c r="B795" s="94"/>
      <c r="C795" s="95"/>
      <c r="D795" s="96"/>
      <c r="E795" s="97"/>
    </row>
    <row r="796" spans="1:5" s="49" customFormat="1" ht="15" customHeight="1" x14ac:dyDescent="0.2">
      <c r="A796" s="86">
        <v>791</v>
      </c>
      <c r="B796" s="94"/>
      <c r="C796" s="95"/>
      <c r="D796" s="96"/>
      <c r="E796" s="97"/>
    </row>
    <row r="797" spans="1:5" s="49" customFormat="1" ht="15" customHeight="1" x14ac:dyDescent="0.2">
      <c r="A797" s="86">
        <v>792</v>
      </c>
      <c r="B797" s="94"/>
      <c r="C797" s="95"/>
      <c r="D797" s="96"/>
      <c r="E797" s="97"/>
    </row>
    <row r="798" spans="1:5" s="49" customFormat="1" ht="15" customHeight="1" x14ac:dyDescent="0.25">
      <c r="A798" s="35">
        <v>793</v>
      </c>
      <c r="C798" s="129" t="s">
        <v>907</v>
      </c>
      <c r="D798" s="93"/>
      <c r="E798" s="97"/>
    </row>
    <row r="799" spans="1:5" s="49" customFormat="1" ht="15" customHeight="1" x14ac:dyDescent="0.2">
      <c r="A799" s="35">
        <v>794</v>
      </c>
      <c r="B799" s="94" t="s">
        <v>908</v>
      </c>
      <c r="C799" s="95">
        <v>4132231141</v>
      </c>
      <c r="D799" s="96" t="s">
        <v>277</v>
      </c>
      <c r="E799" s="97"/>
    </row>
    <row r="800" spans="1:5" s="49" customFormat="1" ht="15" customHeight="1" x14ac:dyDescent="0.2">
      <c r="A800" s="86">
        <v>795</v>
      </c>
      <c r="B800" s="94" t="s">
        <v>909</v>
      </c>
      <c r="C800" s="95">
        <v>4280011838</v>
      </c>
      <c r="D800" s="96" t="s">
        <v>910</v>
      </c>
      <c r="E800" s="97"/>
    </row>
    <row r="801" spans="1:5" s="49" customFormat="1" ht="15" customHeight="1" x14ac:dyDescent="0.2">
      <c r="A801" s="86">
        <v>797</v>
      </c>
      <c r="B801" s="94" t="s">
        <v>911</v>
      </c>
      <c r="C801" s="95">
        <v>4280010921</v>
      </c>
      <c r="D801" s="96" t="s">
        <v>912</v>
      </c>
      <c r="E801" s="97"/>
    </row>
    <row r="802" spans="1:5" s="49" customFormat="1" ht="15" customHeight="1" x14ac:dyDescent="0.2">
      <c r="A802" s="86">
        <v>796</v>
      </c>
      <c r="B802" s="94" t="s">
        <v>913</v>
      </c>
      <c r="C802" s="95">
        <v>4670406330</v>
      </c>
      <c r="D802" s="96" t="s">
        <v>135</v>
      </c>
      <c r="E802" s="97"/>
    </row>
    <row r="803" spans="1:5" s="49" customFormat="1" ht="15" customHeight="1" x14ac:dyDescent="0.2">
      <c r="A803" s="35">
        <v>798</v>
      </c>
      <c r="B803" s="94" t="s">
        <v>914</v>
      </c>
      <c r="C803" s="95">
        <v>7192194947</v>
      </c>
      <c r="D803" s="96" t="s">
        <v>735</v>
      </c>
      <c r="E803" s="97"/>
    </row>
    <row r="804" spans="1:5" s="49" customFormat="1" ht="15" customHeight="1" x14ac:dyDescent="0.2">
      <c r="A804" s="35">
        <v>799</v>
      </c>
      <c r="B804" s="94" t="s">
        <v>915</v>
      </c>
      <c r="C804" s="95">
        <v>7192196239</v>
      </c>
      <c r="D804" s="96" t="s">
        <v>735</v>
      </c>
      <c r="E804" s="97"/>
    </row>
    <row r="805" spans="1:5" s="49" customFormat="1" ht="15" customHeight="1" x14ac:dyDescent="0.2">
      <c r="A805" s="86">
        <v>800</v>
      </c>
      <c r="B805" s="94" t="s">
        <v>916</v>
      </c>
      <c r="C805" s="95">
        <v>7192180560</v>
      </c>
      <c r="D805" s="96" t="s">
        <v>735</v>
      </c>
      <c r="E805" s="97"/>
    </row>
    <row r="806" spans="1:5" s="49" customFormat="1" ht="15" customHeight="1" x14ac:dyDescent="0.2">
      <c r="A806" s="86">
        <v>801</v>
      </c>
      <c r="B806" s="94" t="s">
        <v>917</v>
      </c>
      <c r="C806" s="95">
        <v>7218063429</v>
      </c>
      <c r="D806" s="96" t="s">
        <v>735</v>
      </c>
      <c r="E806" s="97"/>
    </row>
    <row r="807" spans="1:5" s="49" customFormat="1" ht="15" customHeight="1" x14ac:dyDescent="0.2">
      <c r="A807" s="86">
        <v>802</v>
      </c>
      <c r="B807" s="94" t="s">
        <v>918</v>
      </c>
      <c r="C807" s="95">
        <v>7218056625</v>
      </c>
      <c r="D807" s="96" t="s">
        <v>735</v>
      </c>
      <c r="E807" s="97"/>
    </row>
    <row r="808" spans="1:5" s="49" customFormat="1" ht="15" customHeight="1" x14ac:dyDescent="0.2">
      <c r="A808" s="35">
        <v>803</v>
      </c>
      <c r="B808" s="94" t="s">
        <v>919</v>
      </c>
      <c r="C808" s="95">
        <v>7218063469</v>
      </c>
      <c r="D808" s="96" t="s">
        <v>735</v>
      </c>
      <c r="E808" s="97"/>
    </row>
    <row r="809" spans="1:5" s="49" customFormat="1" ht="15" customHeight="1" x14ac:dyDescent="0.2">
      <c r="A809" s="35">
        <v>804</v>
      </c>
      <c r="B809" s="94" t="s">
        <v>920</v>
      </c>
      <c r="C809" s="95">
        <v>7218063473</v>
      </c>
      <c r="D809" s="96" t="s">
        <v>735</v>
      </c>
      <c r="E809" s="97"/>
    </row>
    <row r="810" spans="1:5" s="49" customFormat="1" ht="15" customHeight="1" x14ac:dyDescent="0.2">
      <c r="A810" s="86">
        <v>805</v>
      </c>
      <c r="B810" s="94" t="s">
        <v>921</v>
      </c>
      <c r="C810" s="95">
        <v>7218063471</v>
      </c>
      <c r="D810" s="96" t="s">
        <v>735</v>
      </c>
      <c r="E810" s="97"/>
    </row>
    <row r="811" spans="1:5" s="49" customFormat="1" ht="15" customHeight="1" x14ac:dyDescent="0.2">
      <c r="A811" s="86">
        <v>806</v>
      </c>
      <c r="B811" s="94" t="s">
        <v>922</v>
      </c>
      <c r="C811" s="95">
        <v>7218056624</v>
      </c>
      <c r="D811" s="96" t="s">
        <v>735</v>
      </c>
      <c r="E811" s="97"/>
    </row>
    <row r="812" spans="1:5" s="49" customFormat="1" ht="15" customHeight="1" x14ac:dyDescent="0.2">
      <c r="A812" s="86"/>
      <c r="B812" s="94"/>
      <c r="C812" s="95"/>
      <c r="D812" s="96"/>
      <c r="E812" s="97"/>
    </row>
    <row r="813" spans="1:5" s="49" customFormat="1" ht="15" customHeight="1" x14ac:dyDescent="0.2">
      <c r="A813" s="86"/>
      <c r="B813" s="94"/>
      <c r="C813" s="95"/>
      <c r="D813" s="96"/>
      <c r="E813" s="97"/>
    </row>
    <row r="814" spans="1:5" s="49" customFormat="1" ht="15" customHeight="1" x14ac:dyDescent="0.2">
      <c r="A814" s="86">
        <v>807</v>
      </c>
      <c r="B814" s="94"/>
      <c r="C814" s="95"/>
      <c r="D814" s="96"/>
      <c r="E814" s="97"/>
    </row>
    <row r="815" spans="1:5" s="49" customFormat="1" ht="15" customHeight="1" x14ac:dyDescent="0.25">
      <c r="A815" s="35">
        <v>808</v>
      </c>
      <c r="C815" s="129" t="s">
        <v>923</v>
      </c>
      <c r="D815" s="93"/>
      <c r="E815" s="97"/>
    </row>
    <row r="816" spans="1:5" s="49" customFormat="1" ht="15" customHeight="1" x14ac:dyDescent="0.2">
      <c r="A816" s="35">
        <v>809</v>
      </c>
      <c r="B816" s="94" t="s">
        <v>924</v>
      </c>
      <c r="C816" s="95">
        <v>1312000291</v>
      </c>
      <c r="D816" s="96" t="s">
        <v>788</v>
      </c>
      <c r="E816" s="97"/>
    </row>
    <row r="817" spans="1:5" s="49" customFormat="1" ht="15" customHeight="1" x14ac:dyDescent="0.2">
      <c r="A817" s="86">
        <v>810</v>
      </c>
      <c r="B817" s="94" t="s">
        <v>925</v>
      </c>
      <c r="C817" s="95">
        <v>3680010445</v>
      </c>
      <c r="D817" s="96" t="s">
        <v>867</v>
      </c>
      <c r="E817" s="97"/>
    </row>
    <row r="818" spans="1:5" s="49" customFormat="1" ht="15" customHeight="1" x14ac:dyDescent="0.2">
      <c r="A818" s="35">
        <v>818</v>
      </c>
      <c r="B818" s="94" t="s">
        <v>926</v>
      </c>
      <c r="C818" s="95">
        <v>1312000833</v>
      </c>
      <c r="D818" s="96" t="s">
        <v>927</v>
      </c>
      <c r="E818" s="97"/>
    </row>
    <row r="819" spans="1:5" s="49" customFormat="1" ht="15" customHeight="1" x14ac:dyDescent="0.2">
      <c r="A819" s="86">
        <v>811</v>
      </c>
      <c r="B819" s="94" t="s">
        <v>928</v>
      </c>
      <c r="C819" s="95">
        <v>75544000081</v>
      </c>
      <c r="D819" s="96" t="s">
        <v>929</v>
      </c>
      <c r="E819" s="97"/>
    </row>
    <row r="820" spans="1:5" s="49" customFormat="1" ht="15" customHeight="1" x14ac:dyDescent="0.2">
      <c r="A820" s="86">
        <v>812</v>
      </c>
      <c r="B820" s="94" t="s">
        <v>930</v>
      </c>
      <c r="C820" s="95">
        <v>1312000856</v>
      </c>
      <c r="D820" s="96" t="s">
        <v>279</v>
      </c>
      <c r="E820" s="97"/>
    </row>
    <row r="821" spans="1:5" s="49" customFormat="1" ht="15" customHeight="1" x14ac:dyDescent="0.2">
      <c r="A821" s="35">
        <v>813</v>
      </c>
      <c r="B821" s="94" t="s">
        <v>931</v>
      </c>
      <c r="C821" s="95">
        <v>7271410234</v>
      </c>
      <c r="D821" s="96" t="s">
        <v>932</v>
      </c>
      <c r="E821" s="97"/>
    </row>
    <row r="822" spans="1:5" s="49" customFormat="1" ht="15" customHeight="1" x14ac:dyDescent="0.2">
      <c r="A822" s="35">
        <v>814</v>
      </c>
      <c r="B822" s="94" t="s">
        <v>933</v>
      </c>
      <c r="C822" s="95">
        <v>1312000800</v>
      </c>
      <c r="D822" s="96" t="s">
        <v>934</v>
      </c>
      <c r="E822" s="97"/>
    </row>
    <row r="823" spans="1:5" s="49" customFormat="1" ht="15" customHeight="1" x14ac:dyDescent="0.2">
      <c r="A823" s="86">
        <v>815</v>
      </c>
      <c r="B823" s="94" t="s">
        <v>935</v>
      </c>
      <c r="C823" s="95">
        <v>3680010443</v>
      </c>
      <c r="D823" s="96" t="s">
        <v>719</v>
      </c>
      <c r="E823" s="97"/>
    </row>
    <row r="824" spans="1:5" s="49" customFormat="1" ht="15" customHeight="1" x14ac:dyDescent="0.2">
      <c r="A824" s="86">
        <v>816</v>
      </c>
      <c r="B824" s="94" t="s">
        <v>936</v>
      </c>
      <c r="C824" s="95">
        <v>1312001203</v>
      </c>
      <c r="D824" s="96" t="s">
        <v>788</v>
      </c>
      <c r="E824" s="97"/>
    </row>
    <row r="825" spans="1:5" s="49" customFormat="1" ht="15" customHeight="1" x14ac:dyDescent="0.2">
      <c r="A825" s="86">
        <v>817</v>
      </c>
      <c r="B825" s="94" t="s">
        <v>937</v>
      </c>
      <c r="C825" s="95">
        <v>3680010447</v>
      </c>
      <c r="D825" s="96" t="s">
        <v>329</v>
      </c>
      <c r="E825" s="97"/>
    </row>
    <row r="826" spans="1:5" s="49" customFormat="1" ht="15" customHeight="1" x14ac:dyDescent="0.2">
      <c r="A826" s="35">
        <v>819</v>
      </c>
      <c r="B826" s="94" t="s">
        <v>938</v>
      </c>
      <c r="C826" s="95">
        <v>4330130581</v>
      </c>
      <c r="D826" s="96" t="s">
        <v>939</v>
      </c>
      <c r="E826" s="97"/>
    </row>
    <row r="827" spans="1:5" s="49" customFormat="1" ht="15" customHeight="1" x14ac:dyDescent="0.2">
      <c r="A827" s="86">
        <v>820</v>
      </c>
      <c r="C827" s="94"/>
      <c r="D827" s="96"/>
      <c r="E827" s="97"/>
    </row>
    <row r="828" spans="1:5" s="49" customFormat="1" ht="15" customHeight="1" x14ac:dyDescent="0.2">
      <c r="A828" s="86">
        <v>821</v>
      </c>
      <c r="B828" s="94"/>
      <c r="C828" s="95"/>
      <c r="D828" s="96"/>
      <c r="E828" s="97"/>
    </row>
    <row r="829" spans="1:5" s="49" customFormat="1" ht="15" customHeight="1" x14ac:dyDescent="0.2">
      <c r="A829" s="86">
        <v>822</v>
      </c>
      <c r="B829" s="94"/>
      <c r="C829" s="95"/>
      <c r="D829" s="96"/>
      <c r="E829" s="97"/>
    </row>
    <row r="830" spans="1:5" s="49" customFormat="1" ht="15" customHeight="1" x14ac:dyDescent="0.2">
      <c r="A830" s="35">
        <v>823</v>
      </c>
      <c r="B830" s="94"/>
      <c r="C830" s="95"/>
      <c r="D830" s="96"/>
      <c r="E830" s="97"/>
    </row>
    <row r="831" spans="1:5" s="49" customFormat="1" ht="15" customHeight="1" x14ac:dyDescent="0.2">
      <c r="A831" s="35">
        <v>824</v>
      </c>
      <c r="B831" s="94"/>
      <c r="C831" s="95"/>
      <c r="D831" s="96"/>
      <c r="E831" s="97"/>
    </row>
    <row r="832" spans="1:5" s="49" customFormat="1" ht="15" customHeight="1" x14ac:dyDescent="0.2">
      <c r="A832" s="86">
        <v>825</v>
      </c>
      <c r="B832" s="94"/>
      <c r="C832" s="95"/>
      <c r="D832" s="96"/>
      <c r="E832" s="97"/>
    </row>
    <row r="833" spans="1:5" s="49" customFormat="1" ht="15" customHeight="1" x14ac:dyDescent="0.25">
      <c r="A833" s="86">
        <v>826</v>
      </c>
      <c r="C833" s="129" t="s">
        <v>940</v>
      </c>
      <c r="D833" s="93"/>
      <c r="E833" s="97"/>
    </row>
    <row r="834" spans="1:5" s="49" customFormat="1" ht="15" customHeight="1" x14ac:dyDescent="0.2">
      <c r="A834" s="86">
        <v>836</v>
      </c>
      <c r="B834" s="94" t="s">
        <v>941</v>
      </c>
      <c r="C834" s="95">
        <v>4300000953</v>
      </c>
      <c r="D834" s="96" t="s">
        <v>185</v>
      </c>
      <c r="E834" s="97"/>
    </row>
    <row r="835" spans="1:5" s="49" customFormat="1" ht="15" customHeight="1" x14ac:dyDescent="0.2">
      <c r="A835" s="86">
        <v>837</v>
      </c>
      <c r="B835" s="94" t="s">
        <v>942</v>
      </c>
      <c r="C835" s="95">
        <v>3680082820</v>
      </c>
      <c r="D835" s="96" t="s">
        <v>185</v>
      </c>
      <c r="E835" s="97"/>
    </row>
    <row r="836" spans="1:5" s="49" customFormat="1" ht="15" customHeight="1" x14ac:dyDescent="0.2">
      <c r="A836" s="86">
        <v>827</v>
      </c>
      <c r="B836" s="94" t="s">
        <v>943</v>
      </c>
      <c r="C836" s="95">
        <v>3680023061</v>
      </c>
      <c r="D836" s="96" t="s">
        <v>138</v>
      </c>
      <c r="E836" s="97"/>
    </row>
    <row r="837" spans="1:5" s="49" customFormat="1" ht="15" customHeight="1" x14ac:dyDescent="0.2">
      <c r="A837" s="35">
        <v>828</v>
      </c>
      <c r="B837" s="94" t="s">
        <v>944</v>
      </c>
      <c r="C837" s="95">
        <v>5100007508</v>
      </c>
      <c r="D837" s="96" t="s">
        <v>210</v>
      </c>
      <c r="E837" s="97"/>
    </row>
    <row r="838" spans="1:5" s="49" customFormat="1" ht="15" customHeight="1" x14ac:dyDescent="0.2">
      <c r="A838" s="35">
        <v>829</v>
      </c>
      <c r="B838" s="94" t="s">
        <v>945</v>
      </c>
      <c r="C838" s="95">
        <v>5100007874</v>
      </c>
      <c r="D838" s="96" t="s">
        <v>946</v>
      </c>
      <c r="E838" s="97"/>
    </row>
    <row r="839" spans="1:5" s="49" customFormat="1" ht="15" customHeight="1" x14ac:dyDescent="0.2">
      <c r="A839" s="86">
        <v>830</v>
      </c>
      <c r="B839" s="94" t="s">
        <v>947</v>
      </c>
      <c r="C839" s="95">
        <v>2770067903</v>
      </c>
      <c r="D839" s="96" t="s">
        <v>948</v>
      </c>
      <c r="E839" s="97"/>
    </row>
    <row r="840" spans="1:5" s="49" customFormat="1" ht="15" customHeight="1" x14ac:dyDescent="0.2">
      <c r="A840" s="86">
        <v>831</v>
      </c>
      <c r="B840" s="94" t="s">
        <v>949</v>
      </c>
      <c r="C840" s="95">
        <v>2770067902</v>
      </c>
      <c r="D840" s="96" t="s">
        <v>948</v>
      </c>
      <c r="E840" s="97"/>
    </row>
    <row r="841" spans="1:5" s="49" customFormat="1" ht="15" customHeight="1" x14ac:dyDescent="0.2">
      <c r="A841" s="86">
        <v>832</v>
      </c>
      <c r="B841" s="94" t="s">
        <v>950</v>
      </c>
      <c r="C841" s="95">
        <v>61278110220</v>
      </c>
      <c r="D841" s="96" t="s">
        <v>329</v>
      </c>
      <c r="E841" s="97"/>
    </row>
    <row r="842" spans="1:5" s="49" customFormat="1" ht="15" customHeight="1" x14ac:dyDescent="0.2">
      <c r="A842" s="35">
        <v>833</v>
      </c>
      <c r="B842" s="94" t="s">
        <v>951</v>
      </c>
      <c r="C842" s="95">
        <v>4145802108</v>
      </c>
      <c r="D842" s="96" t="s">
        <v>335</v>
      </c>
      <c r="E842" s="97"/>
    </row>
    <row r="843" spans="1:5" s="49" customFormat="1" ht="15" customHeight="1" x14ac:dyDescent="0.2">
      <c r="A843" s="35">
        <v>834</v>
      </c>
      <c r="B843" s="94" t="s">
        <v>952</v>
      </c>
      <c r="C843" s="95">
        <v>3680030790</v>
      </c>
      <c r="D843" s="96" t="s">
        <v>138</v>
      </c>
      <c r="E843" s="97"/>
    </row>
    <row r="844" spans="1:5" s="49" customFormat="1" ht="15" customHeight="1" x14ac:dyDescent="0.2">
      <c r="A844" s="86">
        <v>835</v>
      </c>
      <c r="B844" s="94" t="s">
        <v>953</v>
      </c>
      <c r="C844" s="95">
        <v>3680035113</v>
      </c>
      <c r="D844" s="96" t="s">
        <v>256</v>
      </c>
      <c r="E844" s="97"/>
    </row>
    <row r="845" spans="1:5" s="49" customFormat="1" ht="15" customHeight="1" x14ac:dyDescent="0.2">
      <c r="A845" s="35">
        <v>838</v>
      </c>
      <c r="B845" s="94"/>
      <c r="C845" s="95"/>
      <c r="D845" s="96"/>
      <c r="E845" s="97"/>
    </row>
    <row r="846" spans="1:5" s="49" customFormat="1" ht="15" customHeight="1" x14ac:dyDescent="0.2">
      <c r="A846" s="35">
        <v>839</v>
      </c>
      <c r="B846" s="94"/>
      <c r="C846" s="95"/>
      <c r="D846" s="96"/>
      <c r="E846" s="97"/>
    </row>
    <row r="847" spans="1:5" s="49" customFormat="1" ht="15" customHeight="1" x14ac:dyDescent="0.2">
      <c r="A847" s="86">
        <v>840</v>
      </c>
      <c r="B847" s="94"/>
      <c r="C847" s="95"/>
      <c r="D847" s="96"/>
      <c r="E847" s="97"/>
    </row>
    <row r="848" spans="1:5" s="49" customFormat="1" ht="15" customHeight="1" x14ac:dyDescent="0.2">
      <c r="A848" s="86">
        <v>841</v>
      </c>
      <c r="B848" s="94"/>
      <c r="C848" s="95"/>
      <c r="D848" s="96"/>
      <c r="E848" s="97"/>
    </row>
    <row r="849" spans="1:5" s="49" customFormat="1" ht="15" customHeight="1" x14ac:dyDescent="0.2">
      <c r="A849" s="86">
        <v>842</v>
      </c>
      <c r="B849" s="94"/>
      <c r="C849" s="95"/>
      <c r="D849" s="96"/>
      <c r="E849" s="97"/>
    </row>
    <row r="850" spans="1:5" s="49" customFormat="1" ht="15" customHeight="1" x14ac:dyDescent="0.2">
      <c r="A850" s="35">
        <v>843</v>
      </c>
      <c r="B850" s="94"/>
      <c r="C850" s="95"/>
      <c r="D850" s="96"/>
      <c r="E850" s="97"/>
    </row>
    <row r="851" spans="1:5" s="49" customFormat="1" ht="15" customHeight="1" x14ac:dyDescent="0.2">
      <c r="A851" s="35">
        <v>844</v>
      </c>
      <c r="B851" s="94"/>
      <c r="C851" s="95"/>
      <c r="D851" s="96"/>
      <c r="E851" s="97"/>
    </row>
    <row r="852" spans="1:5" s="49" customFormat="1" ht="15" customHeight="1" x14ac:dyDescent="0.25">
      <c r="A852" s="86">
        <v>845</v>
      </c>
      <c r="C852" s="129" t="s">
        <v>954</v>
      </c>
      <c r="D852" s="93"/>
      <c r="E852" s="97"/>
    </row>
    <row r="853" spans="1:5" s="49" customFormat="1" ht="15" customHeight="1" x14ac:dyDescent="0.2">
      <c r="A853" s="35">
        <v>849</v>
      </c>
      <c r="B853" s="94" t="s">
        <v>955</v>
      </c>
      <c r="C853" s="95">
        <v>1800085516</v>
      </c>
      <c r="D853" s="96" t="s">
        <v>956</v>
      </c>
      <c r="E853" s="97"/>
    </row>
    <row r="854" spans="1:5" s="49" customFormat="1" ht="15" customHeight="1" x14ac:dyDescent="0.2">
      <c r="A854" s="86">
        <v>846</v>
      </c>
      <c r="B854" s="94" t="s">
        <v>957</v>
      </c>
      <c r="C854" s="95">
        <v>1800085517</v>
      </c>
      <c r="D854" s="96" t="s">
        <v>897</v>
      </c>
      <c r="E854" s="97"/>
    </row>
    <row r="855" spans="1:5" s="49" customFormat="1" ht="15" customHeight="1" x14ac:dyDescent="0.2">
      <c r="A855" s="86">
        <v>847</v>
      </c>
      <c r="B855" s="94" t="s">
        <v>958</v>
      </c>
      <c r="C855" s="95">
        <v>1800085558</v>
      </c>
      <c r="D855" s="96" t="s">
        <v>959</v>
      </c>
      <c r="E855" s="97"/>
    </row>
    <row r="856" spans="1:5" s="49" customFormat="1" ht="15" customHeight="1" x14ac:dyDescent="0.2">
      <c r="A856" s="35">
        <v>858</v>
      </c>
      <c r="B856" s="94" t="s">
        <v>960</v>
      </c>
      <c r="C856" s="95">
        <v>2059300011</v>
      </c>
      <c r="D856" s="96" t="s">
        <v>901</v>
      </c>
      <c r="E856" s="97"/>
    </row>
    <row r="857" spans="1:5" s="49" customFormat="1" ht="15" customHeight="1" x14ac:dyDescent="0.2">
      <c r="A857" s="35">
        <v>859</v>
      </c>
      <c r="B857" s="94" t="s">
        <v>961</v>
      </c>
      <c r="C857" s="95">
        <v>2059300015</v>
      </c>
      <c r="D857" s="96" t="s">
        <v>962</v>
      </c>
      <c r="E857" s="97"/>
    </row>
    <row r="858" spans="1:5" s="49" customFormat="1" ht="15" customHeight="1" x14ac:dyDescent="0.2">
      <c r="A858" s="86">
        <v>850</v>
      </c>
      <c r="B858" s="94" t="s">
        <v>963</v>
      </c>
      <c r="C858" s="95">
        <v>2059300020</v>
      </c>
      <c r="D858" s="96" t="s">
        <v>964</v>
      </c>
      <c r="E858" s="97"/>
    </row>
    <row r="859" spans="1:5" s="49" customFormat="1" ht="15" customHeight="1" x14ac:dyDescent="0.2">
      <c r="A859" s="86">
        <v>851</v>
      </c>
      <c r="B859" s="94" t="s">
        <v>965</v>
      </c>
      <c r="C859" s="95">
        <v>4750000006</v>
      </c>
      <c r="D859" s="96" t="s">
        <v>956</v>
      </c>
      <c r="E859" s="97"/>
    </row>
    <row r="860" spans="1:5" s="49" customFormat="1" ht="15" customHeight="1" x14ac:dyDescent="0.2">
      <c r="A860" s="86">
        <v>852</v>
      </c>
      <c r="B860" s="94" t="s">
        <v>966</v>
      </c>
      <c r="C860" s="95">
        <v>4750048101</v>
      </c>
      <c r="D860" s="96" t="s">
        <v>160</v>
      </c>
      <c r="E860" s="97"/>
    </row>
    <row r="861" spans="1:5" s="49" customFormat="1" ht="15" customHeight="1" x14ac:dyDescent="0.2">
      <c r="A861" s="86">
        <v>857</v>
      </c>
      <c r="B861" s="94" t="s">
        <v>967</v>
      </c>
      <c r="C861" s="95">
        <v>74816262102</v>
      </c>
      <c r="D861" s="96" t="s">
        <v>968</v>
      </c>
      <c r="E861" s="97"/>
    </row>
    <row r="862" spans="1:5" s="49" customFormat="1" ht="15" customHeight="1" x14ac:dyDescent="0.2">
      <c r="A862" s="35">
        <v>848</v>
      </c>
      <c r="B862" s="94" t="s">
        <v>969</v>
      </c>
      <c r="C862" s="95">
        <v>3800040260</v>
      </c>
      <c r="D862" s="96" t="s">
        <v>970</v>
      </c>
      <c r="E862" s="97"/>
    </row>
    <row r="863" spans="1:5" s="49" customFormat="1" ht="15" customHeight="1" x14ac:dyDescent="0.2">
      <c r="A863" s="35">
        <v>853</v>
      </c>
      <c r="B863" s="94" t="s">
        <v>971</v>
      </c>
      <c r="C863" s="95">
        <v>3680061771</v>
      </c>
      <c r="D863" s="96" t="s">
        <v>151</v>
      </c>
      <c r="E863" s="97"/>
    </row>
    <row r="864" spans="1:5" s="49" customFormat="1" ht="15" customHeight="1" x14ac:dyDescent="0.2">
      <c r="A864" s="86">
        <v>856</v>
      </c>
      <c r="B864" s="94" t="s">
        <v>972</v>
      </c>
      <c r="C864" s="95">
        <v>3680004299</v>
      </c>
      <c r="D864" s="96" t="s">
        <v>973</v>
      </c>
      <c r="E864" s="97"/>
    </row>
    <row r="865" spans="1:5" s="49" customFormat="1" ht="15" customHeight="1" x14ac:dyDescent="0.2">
      <c r="A865" s="35">
        <v>854</v>
      </c>
      <c r="B865" s="94" t="s">
        <v>974</v>
      </c>
      <c r="C865" s="95">
        <v>7045900558</v>
      </c>
      <c r="D865" s="96" t="s">
        <v>975</v>
      </c>
      <c r="E865" s="97"/>
    </row>
    <row r="866" spans="1:5" s="49" customFormat="1" ht="15" customHeight="1" x14ac:dyDescent="0.2">
      <c r="A866" s="86">
        <v>855</v>
      </c>
      <c r="B866" s="94" t="s">
        <v>976</v>
      </c>
      <c r="C866" s="95">
        <v>7045900559</v>
      </c>
      <c r="D866" s="96" t="s">
        <v>977</v>
      </c>
      <c r="E866" s="97"/>
    </row>
    <row r="867" spans="1:5" s="49" customFormat="1" ht="15" customHeight="1" x14ac:dyDescent="0.2">
      <c r="A867" s="86">
        <v>860</v>
      </c>
      <c r="B867" s="94"/>
      <c r="C867" s="95"/>
      <c r="D867" s="96"/>
      <c r="E867" s="97"/>
    </row>
    <row r="868" spans="1:5" s="49" customFormat="1" ht="15" customHeight="1" x14ac:dyDescent="0.2">
      <c r="A868" s="86">
        <v>861</v>
      </c>
      <c r="B868" s="94"/>
      <c r="C868" s="95"/>
      <c r="D868" s="96"/>
      <c r="E868" s="97"/>
    </row>
    <row r="869" spans="1:5" s="49" customFormat="1" ht="15" customHeight="1" x14ac:dyDescent="0.2">
      <c r="A869" s="86">
        <v>862</v>
      </c>
      <c r="B869" s="94"/>
      <c r="C869" s="95"/>
      <c r="D869" s="96"/>
      <c r="E869" s="97"/>
    </row>
    <row r="870" spans="1:5" s="49" customFormat="1" ht="15" customHeight="1" x14ac:dyDescent="0.2">
      <c r="A870" s="35">
        <v>863</v>
      </c>
      <c r="B870" s="94"/>
      <c r="C870" s="95"/>
      <c r="D870" s="96"/>
      <c r="E870" s="97"/>
    </row>
    <row r="871" spans="1:5" s="49" customFormat="1" ht="15" customHeight="1" x14ac:dyDescent="0.25">
      <c r="A871" s="35">
        <v>864</v>
      </c>
      <c r="B871" s="104"/>
      <c r="C871" s="130" t="s">
        <v>978</v>
      </c>
      <c r="D871" s="93"/>
      <c r="E871" s="97"/>
    </row>
    <row r="872" spans="1:5" s="49" customFormat="1" ht="15" customHeight="1" x14ac:dyDescent="0.25">
      <c r="A872" s="86">
        <v>865</v>
      </c>
      <c r="C872" s="131" t="s">
        <v>979</v>
      </c>
      <c r="D872" s="93"/>
      <c r="E872" s="97"/>
    </row>
    <row r="873" spans="1:5" s="49" customFormat="1" ht="15" customHeight="1" x14ac:dyDescent="0.2">
      <c r="A873" s="86">
        <v>870</v>
      </c>
      <c r="B873" s="102" t="s">
        <v>980</v>
      </c>
      <c r="C873" s="96">
        <v>41</v>
      </c>
      <c r="D873" s="96" t="s">
        <v>981</v>
      </c>
      <c r="E873" s="97"/>
    </row>
    <row r="874" spans="1:5" s="49" customFormat="1" ht="15" customHeight="1" x14ac:dyDescent="0.2">
      <c r="A874" s="86">
        <v>871</v>
      </c>
      <c r="B874" s="94" t="s">
        <v>982</v>
      </c>
      <c r="C874" s="96">
        <v>42</v>
      </c>
      <c r="D874" s="96" t="s">
        <v>983</v>
      </c>
      <c r="E874" s="97"/>
    </row>
    <row r="875" spans="1:5" s="49" customFormat="1" ht="15" customHeight="1" x14ac:dyDescent="0.2">
      <c r="A875" s="86">
        <v>866</v>
      </c>
      <c r="B875" s="94" t="s">
        <v>984</v>
      </c>
      <c r="C875" s="96">
        <v>70</v>
      </c>
      <c r="D875" s="96" t="s">
        <v>985</v>
      </c>
      <c r="E875" s="97"/>
    </row>
    <row r="876" spans="1:5" s="49" customFormat="1" ht="15" customHeight="1" x14ac:dyDescent="0.2">
      <c r="A876" s="86">
        <v>867</v>
      </c>
      <c r="B876" s="94" t="s">
        <v>986</v>
      </c>
      <c r="C876" s="96">
        <v>71</v>
      </c>
      <c r="D876" s="96" t="s">
        <v>983</v>
      </c>
      <c r="E876" s="97"/>
    </row>
    <row r="877" spans="1:5" s="49" customFormat="1" ht="15" customHeight="1" x14ac:dyDescent="0.2">
      <c r="A877" s="35">
        <v>868</v>
      </c>
      <c r="B877" s="94" t="s">
        <v>987</v>
      </c>
      <c r="C877" s="96">
        <v>43</v>
      </c>
      <c r="D877" s="96" t="s">
        <v>985</v>
      </c>
      <c r="E877" s="97"/>
    </row>
    <row r="878" spans="1:5" s="49" customFormat="1" ht="15" customHeight="1" x14ac:dyDescent="0.2">
      <c r="A878" s="35">
        <v>869</v>
      </c>
      <c r="B878" s="94" t="s">
        <v>988</v>
      </c>
      <c r="C878" s="96">
        <v>44</v>
      </c>
      <c r="D878" s="96" t="s">
        <v>983</v>
      </c>
      <c r="E878" s="97"/>
    </row>
    <row r="879" spans="1:5" s="49" customFormat="1" ht="15" customHeight="1" x14ac:dyDescent="0.2">
      <c r="A879" s="35">
        <v>884</v>
      </c>
      <c r="B879" s="94" t="s">
        <v>989</v>
      </c>
      <c r="C879" s="95">
        <v>1122514842</v>
      </c>
      <c r="D879" s="96" t="s">
        <v>990</v>
      </c>
      <c r="E879" s="97"/>
    </row>
    <row r="880" spans="1:5" s="49" customFormat="1" ht="15" customHeight="1" x14ac:dyDescent="0.2">
      <c r="A880" s="35">
        <v>888</v>
      </c>
      <c r="B880" s="94" t="s">
        <v>991</v>
      </c>
      <c r="C880" s="95">
        <v>4116541620</v>
      </c>
      <c r="D880" s="96" t="s">
        <v>990</v>
      </c>
      <c r="E880" s="97"/>
    </row>
    <row r="881" spans="1:5" s="49" customFormat="1" ht="15" customHeight="1" x14ac:dyDescent="0.2">
      <c r="A881" s="86">
        <v>882</v>
      </c>
      <c r="B881" s="94" t="s">
        <v>992</v>
      </c>
      <c r="C881" s="95">
        <v>1122514840</v>
      </c>
      <c r="D881" s="96" t="s">
        <v>993</v>
      </c>
      <c r="E881" s="97"/>
    </row>
    <row r="882" spans="1:5" s="49" customFormat="1" ht="15" customHeight="1" x14ac:dyDescent="0.2">
      <c r="A882" s="35">
        <v>874</v>
      </c>
      <c r="B882" s="94" t="s">
        <v>994</v>
      </c>
      <c r="C882" s="95">
        <v>3770032336</v>
      </c>
      <c r="D882" s="96" t="s">
        <v>995</v>
      </c>
      <c r="E882" s="97"/>
    </row>
    <row r="883" spans="1:5" s="49" customFormat="1" ht="15" customHeight="1" x14ac:dyDescent="0.2">
      <c r="A883" s="86">
        <v>872</v>
      </c>
      <c r="B883" s="94" t="s">
        <v>996</v>
      </c>
      <c r="C883" s="95">
        <v>3770032227</v>
      </c>
      <c r="D883" s="96" t="s">
        <v>997</v>
      </c>
      <c r="E883" s="97"/>
    </row>
    <row r="884" spans="1:5" s="49" customFormat="1" ht="15" customHeight="1" x14ac:dyDescent="0.2">
      <c r="A884" s="86">
        <v>875</v>
      </c>
      <c r="B884" s="94" t="s">
        <v>998</v>
      </c>
      <c r="C884" s="95">
        <v>3770032228</v>
      </c>
      <c r="D884" s="96" t="s">
        <v>999</v>
      </c>
      <c r="E884" s="97"/>
    </row>
    <row r="885" spans="1:5" s="49" customFormat="1" ht="15" customHeight="1" x14ac:dyDescent="0.2">
      <c r="A885" s="35">
        <v>878</v>
      </c>
      <c r="B885" s="94" t="s">
        <v>1000</v>
      </c>
      <c r="C885" s="96">
        <v>196</v>
      </c>
      <c r="D885" s="96" t="s">
        <v>1001</v>
      </c>
      <c r="E885" s="97"/>
    </row>
    <row r="886" spans="1:5" s="49" customFormat="1" ht="15" customHeight="1" x14ac:dyDescent="0.2">
      <c r="A886" s="35">
        <v>879</v>
      </c>
      <c r="B886" s="94" t="s">
        <v>1002</v>
      </c>
      <c r="C886" s="96">
        <v>197</v>
      </c>
      <c r="D886" s="96" t="s">
        <v>912</v>
      </c>
      <c r="E886" s="97"/>
    </row>
    <row r="887" spans="1:5" s="49" customFormat="1" ht="15" customHeight="1" x14ac:dyDescent="0.2">
      <c r="A887" s="86">
        <v>880</v>
      </c>
      <c r="B887" s="94" t="s">
        <v>1003</v>
      </c>
      <c r="C887" s="96">
        <v>154</v>
      </c>
      <c r="D887" s="96" t="s">
        <v>981</v>
      </c>
      <c r="E887" s="97"/>
    </row>
    <row r="888" spans="1:5" s="49" customFormat="1" ht="15" customHeight="1" x14ac:dyDescent="0.2">
      <c r="A888" s="86">
        <v>885</v>
      </c>
      <c r="B888" s="94" t="s">
        <v>1004</v>
      </c>
      <c r="C888" s="95">
        <v>4200015123</v>
      </c>
      <c r="D888" s="96" t="s">
        <v>1005</v>
      </c>
      <c r="E888" s="97"/>
    </row>
    <row r="889" spans="1:5" s="49" customFormat="1" ht="15" customHeight="1" x14ac:dyDescent="0.2">
      <c r="A889" s="35">
        <v>889</v>
      </c>
      <c r="B889" s="94" t="s">
        <v>1006</v>
      </c>
      <c r="C889" s="132">
        <v>120</v>
      </c>
      <c r="D889" s="96" t="s">
        <v>1007</v>
      </c>
      <c r="E889" s="97"/>
    </row>
    <row r="890" spans="1:5" s="49" customFormat="1" ht="15" customHeight="1" x14ac:dyDescent="0.2">
      <c r="A890" s="86">
        <v>890</v>
      </c>
      <c r="B890" s="94" t="s">
        <v>1008</v>
      </c>
      <c r="C890" s="132">
        <v>121</v>
      </c>
      <c r="D890" s="96" t="s">
        <v>1007</v>
      </c>
      <c r="E890" s="97"/>
    </row>
    <row r="891" spans="1:5" s="49" customFormat="1" ht="15" customHeight="1" x14ac:dyDescent="0.2">
      <c r="A891" s="86">
        <v>891</v>
      </c>
      <c r="B891" s="94" t="s">
        <v>1009</v>
      </c>
      <c r="C891" s="132">
        <v>122</v>
      </c>
      <c r="D891" s="96" t="s">
        <v>1007</v>
      </c>
      <c r="E891" s="97"/>
    </row>
    <row r="892" spans="1:5" s="49" customFormat="1" ht="15" customHeight="1" x14ac:dyDescent="0.2">
      <c r="A892" s="86">
        <v>881</v>
      </c>
      <c r="B892" s="94" t="s">
        <v>1010</v>
      </c>
      <c r="C892" s="96">
        <v>301</v>
      </c>
      <c r="D892" s="96" t="s">
        <v>92</v>
      </c>
      <c r="E892" s="97"/>
    </row>
    <row r="893" spans="1:5" s="49" customFormat="1" ht="15" customHeight="1" x14ac:dyDescent="0.2">
      <c r="A893" s="86">
        <v>886</v>
      </c>
      <c r="B893" s="94" t="s">
        <v>1011</v>
      </c>
      <c r="C893" s="96">
        <v>302</v>
      </c>
      <c r="D893" s="96" t="s">
        <v>1012</v>
      </c>
      <c r="E893" s="97"/>
    </row>
    <row r="894" spans="1:5" s="49" customFormat="1" ht="15" customHeight="1" x14ac:dyDescent="0.2">
      <c r="A894" s="86">
        <v>887</v>
      </c>
      <c r="B894" s="94" t="s">
        <v>1013</v>
      </c>
      <c r="C894" s="96">
        <v>300</v>
      </c>
      <c r="D894" s="96" t="s">
        <v>1012</v>
      </c>
      <c r="E894" s="97"/>
    </row>
    <row r="895" spans="1:5" s="49" customFormat="1" ht="15" customHeight="1" x14ac:dyDescent="0.2">
      <c r="A895" s="86">
        <v>892</v>
      </c>
      <c r="B895" s="94" t="s">
        <v>1014</v>
      </c>
      <c r="C895" s="95">
        <v>1122513913</v>
      </c>
      <c r="D895" s="96" t="s">
        <v>1015</v>
      </c>
      <c r="E895" s="97"/>
    </row>
    <row r="896" spans="1:5" s="49" customFormat="1" ht="15" customHeight="1" x14ac:dyDescent="0.2">
      <c r="A896" s="35">
        <v>893</v>
      </c>
      <c r="B896" s="94" t="s">
        <v>1016</v>
      </c>
      <c r="C896" s="95">
        <v>1122513910</v>
      </c>
      <c r="D896" s="96" t="s">
        <v>1015</v>
      </c>
      <c r="E896" s="97"/>
    </row>
    <row r="897" spans="1:5" s="49" customFormat="1" ht="15" customHeight="1" x14ac:dyDescent="0.2">
      <c r="A897" s="35">
        <v>894</v>
      </c>
      <c r="B897" s="94"/>
      <c r="C897" s="95"/>
      <c r="D897" s="96"/>
      <c r="E897" s="97"/>
    </row>
    <row r="898" spans="1:5" s="49" customFormat="1" ht="15" customHeight="1" x14ac:dyDescent="0.2">
      <c r="A898" s="86">
        <v>895</v>
      </c>
      <c r="B898" s="94"/>
      <c r="C898" s="95"/>
      <c r="D898" s="96"/>
      <c r="E898" s="97"/>
    </row>
    <row r="899" spans="1:5" s="49" customFormat="1" ht="15" customHeight="1" x14ac:dyDescent="0.2">
      <c r="A899" s="86">
        <v>896</v>
      </c>
      <c r="B899" s="94"/>
      <c r="C899" s="95"/>
      <c r="D899" s="96"/>
      <c r="E899" s="97"/>
    </row>
    <row r="900" spans="1:5" s="49" customFormat="1" ht="15" customHeight="1" x14ac:dyDescent="0.2">
      <c r="A900" s="86">
        <v>897</v>
      </c>
      <c r="B900" s="94"/>
      <c r="C900" s="95"/>
      <c r="D900" s="96"/>
      <c r="E900" s="97"/>
    </row>
    <row r="901" spans="1:5" s="49" customFormat="1" ht="15" customHeight="1" x14ac:dyDescent="0.2">
      <c r="A901" s="35">
        <v>898</v>
      </c>
      <c r="B901" s="94"/>
      <c r="C901" s="95"/>
      <c r="D901" s="96"/>
      <c r="E901" s="97"/>
    </row>
    <row r="902" spans="1:5" s="49" customFormat="1" ht="15" customHeight="1" x14ac:dyDescent="0.25">
      <c r="A902" s="35">
        <v>899</v>
      </c>
      <c r="C902" s="133" t="s">
        <v>1017</v>
      </c>
      <c r="D902" s="93"/>
      <c r="E902" s="97"/>
    </row>
    <row r="903" spans="1:5" s="49" customFormat="1" ht="15" customHeight="1" x14ac:dyDescent="0.2">
      <c r="A903" s="35">
        <v>913</v>
      </c>
      <c r="B903" s="94" t="s">
        <v>1018</v>
      </c>
      <c r="C903" s="95">
        <v>305</v>
      </c>
      <c r="D903" s="96" t="s">
        <v>1019</v>
      </c>
      <c r="E903" s="97"/>
    </row>
    <row r="904" spans="1:5" s="49" customFormat="1" ht="15" customHeight="1" x14ac:dyDescent="0.2">
      <c r="A904" s="35">
        <v>903</v>
      </c>
      <c r="B904" s="94" t="s">
        <v>1020</v>
      </c>
      <c r="C904" s="96">
        <v>46</v>
      </c>
      <c r="D904" s="96" t="s">
        <v>985</v>
      </c>
      <c r="E904" s="97"/>
    </row>
    <row r="905" spans="1:5" s="49" customFormat="1" ht="15" customHeight="1" x14ac:dyDescent="0.2">
      <c r="A905" s="86">
        <v>901</v>
      </c>
      <c r="B905" s="94" t="s">
        <v>1021</v>
      </c>
      <c r="C905" s="95">
        <v>3700074651</v>
      </c>
      <c r="D905" s="96" t="s">
        <v>1022</v>
      </c>
      <c r="E905" s="97"/>
    </row>
    <row r="906" spans="1:5" s="49" customFormat="1" ht="15" customHeight="1" x14ac:dyDescent="0.2">
      <c r="A906" s="35">
        <v>904</v>
      </c>
      <c r="B906" s="94" t="s">
        <v>1023</v>
      </c>
      <c r="C906" s="95">
        <v>81032601292</v>
      </c>
      <c r="D906" s="96" t="s">
        <v>1024</v>
      </c>
      <c r="E906" s="97"/>
    </row>
    <row r="907" spans="1:5" s="49" customFormat="1" ht="15" customHeight="1" x14ac:dyDescent="0.2">
      <c r="A907" s="86">
        <v>911</v>
      </c>
      <c r="B907" s="94" t="s">
        <v>1025</v>
      </c>
      <c r="C907" s="95">
        <v>3700060251</v>
      </c>
      <c r="D907" s="96" t="s">
        <v>1026</v>
      </c>
      <c r="E907" s="97"/>
    </row>
    <row r="908" spans="1:5" s="49" customFormat="1" ht="15" customHeight="1" x14ac:dyDescent="0.2">
      <c r="A908" s="86">
        <v>902</v>
      </c>
      <c r="B908" s="94" t="s">
        <v>1027</v>
      </c>
      <c r="C908" s="95">
        <v>19347600220</v>
      </c>
      <c r="D908" s="96" t="s">
        <v>1028</v>
      </c>
      <c r="E908" s="97"/>
    </row>
    <row r="909" spans="1:5" s="49" customFormat="1" ht="15" customHeight="1" x14ac:dyDescent="0.2">
      <c r="A909" s="86">
        <v>905</v>
      </c>
      <c r="B909" s="94" t="s">
        <v>1029</v>
      </c>
      <c r="C909" s="95"/>
      <c r="D909" s="96" t="s">
        <v>1030</v>
      </c>
      <c r="E909" s="97"/>
    </row>
    <row r="910" spans="1:5" s="49" customFormat="1" ht="15" customHeight="1" x14ac:dyDescent="0.2">
      <c r="A910" s="86">
        <v>906</v>
      </c>
      <c r="B910" s="94" t="s">
        <v>1029</v>
      </c>
      <c r="C910" s="95"/>
      <c r="D910" s="96" t="s">
        <v>1031</v>
      </c>
      <c r="E910" s="97"/>
    </row>
    <row r="911" spans="1:5" s="49" customFormat="1" ht="15" customHeight="1" x14ac:dyDescent="0.2">
      <c r="A911" s="86">
        <v>907</v>
      </c>
      <c r="B911" s="94" t="s">
        <v>1032</v>
      </c>
      <c r="C911" s="95">
        <v>1122513449</v>
      </c>
      <c r="D911" s="96" t="s">
        <v>1033</v>
      </c>
      <c r="E911" s="97"/>
    </row>
    <row r="912" spans="1:5" s="49" customFormat="1" ht="15" customHeight="1" x14ac:dyDescent="0.2">
      <c r="A912" s="35">
        <v>908</v>
      </c>
      <c r="B912" s="94" t="s">
        <v>1034</v>
      </c>
      <c r="C912" s="132">
        <v>210</v>
      </c>
      <c r="D912" s="96" t="s">
        <v>1035</v>
      </c>
      <c r="E912" s="97"/>
    </row>
    <row r="913" spans="1:5" s="49" customFormat="1" ht="15" customHeight="1" x14ac:dyDescent="0.2">
      <c r="A913" s="35">
        <v>909</v>
      </c>
      <c r="B913" s="94" t="s">
        <v>1036</v>
      </c>
      <c r="C913" s="96">
        <v>303</v>
      </c>
      <c r="D913" s="96" t="s">
        <v>1037</v>
      </c>
      <c r="E913" s="97"/>
    </row>
    <row r="914" spans="1:5" s="49" customFormat="1" ht="15" customHeight="1" x14ac:dyDescent="0.2">
      <c r="A914" s="86">
        <v>910</v>
      </c>
      <c r="B914" s="94" t="s">
        <v>1038</v>
      </c>
      <c r="C914" s="96">
        <v>214</v>
      </c>
      <c r="D914" s="96" t="s">
        <v>1039</v>
      </c>
      <c r="E914" s="97"/>
    </row>
    <row r="915" spans="1:5" s="49" customFormat="1" ht="15" customHeight="1" x14ac:dyDescent="0.2">
      <c r="A915" s="35">
        <v>914</v>
      </c>
      <c r="B915" s="94"/>
      <c r="C915" s="95"/>
      <c r="D915" s="96"/>
      <c r="E915" s="97"/>
    </row>
    <row r="916" spans="1:5" s="49" customFormat="1" ht="15" customHeight="1" x14ac:dyDescent="0.2">
      <c r="A916" s="86">
        <v>915</v>
      </c>
      <c r="B916" s="94"/>
      <c r="C916" s="95"/>
      <c r="D916" s="96"/>
      <c r="E916" s="97"/>
    </row>
    <row r="917" spans="1:5" s="49" customFormat="1" ht="15" customHeight="1" x14ac:dyDescent="0.2">
      <c r="A917" s="86">
        <v>916</v>
      </c>
      <c r="B917" s="94"/>
      <c r="C917" s="95"/>
      <c r="D917" s="96"/>
      <c r="E917" s="97"/>
    </row>
    <row r="918" spans="1:5" s="49" customFormat="1" ht="15" customHeight="1" x14ac:dyDescent="0.25">
      <c r="A918" s="86">
        <v>917</v>
      </c>
      <c r="C918" s="134" t="s">
        <v>1040</v>
      </c>
      <c r="D918" s="93"/>
      <c r="E918" s="97"/>
    </row>
    <row r="919" spans="1:5" s="49" customFormat="1" ht="15" customHeight="1" x14ac:dyDescent="0.2">
      <c r="A919" s="35">
        <v>923</v>
      </c>
      <c r="B919" s="94" t="s">
        <v>1041</v>
      </c>
      <c r="C919" s="95">
        <v>1258757034</v>
      </c>
      <c r="D919" s="96" t="s">
        <v>64</v>
      </c>
      <c r="E919" s="97"/>
    </row>
    <row r="920" spans="1:5" s="49" customFormat="1" ht="15" customHeight="1" x14ac:dyDescent="0.2">
      <c r="A920" s="35">
        <v>924</v>
      </c>
      <c r="B920" s="94" t="s">
        <v>1042</v>
      </c>
      <c r="C920" s="95">
        <v>1122517571</v>
      </c>
      <c r="D920" s="96" t="s">
        <v>1043</v>
      </c>
      <c r="E920" s="97"/>
    </row>
    <row r="921" spans="1:5" s="49" customFormat="1" ht="15" customHeight="1" x14ac:dyDescent="0.2">
      <c r="A921" s="86">
        <v>925</v>
      </c>
      <c r="B921" s="94" t="s">
        <v>1044</v>
      </c>
      <c r="C921" s="95">
        <v>1258757035</v>
      </c>
      <c r="D921" s="96" t="s">
        <v>1045</v>
      </c>
      <c r="E921" s="97"/>
    </row>
    <row r="922" spans="1:5" s="49" customFormat="1" ht="15" customHeight="1" x14ac:dyDescent="0.2">
      <c r="A922" s="86">
        <v>926</v>
      </c>
      <c r="B922" s="94" t="s">
        <v>1046</v>
      </c>
      <c r="C922" s="95">
        <v>1122514007</v>
      </c>
      <c r="D922" s="96" t="s">
        <v>1047</v>
      </c>
      <c r="E922" s="97"/>
    </row>
    <row r="923" spans="1:5" s="49" customFormat="1" ht="15" customHeight="1" x14ac:dyDescent="0.2">
      <c r="A923" s="35">
        <v>918</v>
      </c>
      <c r="B923" s="94" t="s">
        <v>1048</v>
      </c>
      <c r="C923" s="95">
        <v>7873193418</v>
      </c>
      <c r="D923" s="96" t="s">
        <v>1049</v>
      </c>
      <c r="E923" s="97"/>
    </row>
    <row r="924" spans="1:5" s="49" customFormat="1" ht="15" customHeight="1" x14ac:dyDescent="0.2">
      <c r="A924" s="35">
        <v>919</v>
      </c>
      <c r="B924" s="94" t="s">
        <v>1050</v>
      </c>
      <c r="C924" s="95">
        <v>1122513404</v>
      </c>
      <c r="D924" s="96" t="s">
        <v>1051</v>
      </c>
      <c r="E924" s="97"/>
    </row>
    <row r="925" spans="1:5" s="49" customFormat="1" ht="15" customHeight="1" x14ac:dyDescent="0.2">
      <c r="A925" s="86">
        <v>921</v>
      </c>
      <c r="B925" s="94" t="s">
        <v>1052</v>
      </c>
      <c r="C925" s="96">
        <v>107</v>
      </c>
      <c r="D925" s="96" t="s">
        <v>1053</v>
      </c>
      <c r="E925" s="97"/>
    </row>
    <row r="926" spans="1:5" s="49" customFormat="1" ht="15" customHeight="1" x14ac:dyDescent="0.2">
      <c r="A926" s="86">
        <v>922</v>
      </c>
      <c r="B926" s="94" t="s">
        <v>1054</v>
      </c>
      <c r="C926" s="95">
        <v>3570043100</v>
      </c>
      <c r="D926" s="96" t="s">
        <v>1055</v>
      </c>
      <c r="E926" s="97"/>
    </row>
    <row r="927" spans="1:5" s="49" customFormat="1" ht="15" customHeight="1" x14ac:dyDescent="0.2">
      <c r="A927" s="86">
        <v>927</v>
      </c>
      <c r="B927" s="94" t="s">
        <v>1056</v>
      </c>
      <c r="C927" s="95">
        <v>1090000391</v>
      </c>
      <c r="D927" s="96" t="s">
        <v>1057</v>
      </c>
      <c r="E927" s="97"/>
    </row>
    <row r="928" spans="1:5" s="49" customFormat="1" ht="15" customHeight="1" x14ac:dyDescent="0.2">
      <c r="A928" s="86">
        <v>920</v>
      </c>
      <c r="B928" s="135" t="s">
        <v>1058</v>
      </c>
      <c r="C928" s="136">
        <v>48</v>
      </c>
      <c r="D928" s="96" t="s">
        <v>1059</v>
      </c>
      <c r="E928" s="97"/>
    </row>
    <row r="929" spans="1:5" s="49" customFormat="1" ht="15" customHeight="1" x14ac:dyDescent="0.2">
      <c r="A929" s="86">
        <v>941</v>
      </c>
      <c r="B929" s="94" t="s">
        <v>1060</v>
      </c>
      <c r="C929" s="95">
        <v>1090000103</v>
      </c>
      <c r="D929" s="96" t="s">
        <v>1061</v>
      </c>
      <c r="E929" s="97"/>
    </row>
    <row r="930" spans="1:5" s="49" customFormat="1" ht="15" customHeight="1" x14ac:dyDescent="0.2">
      <c r="A930" s="35">
        <v>939</v>
      </c>
      <c r="B930" s="94" t="s">
        <v>1062</v>
      </c>
      <c r="C930" s="95">
        <v>159</v>
      </c>
      <c r="D930" s="96" t="s">
        <v>1063</v>
      </c>
      <c r="E930" s="97"/>
    </row>
    <row r="931" spans="1:5" s="49" customFormat="1" ht="15" customHeight="1" x14ac:dyDescent="0.2">
      <c r="A931" s="35">
        <v>928</v>
      </c>
      <c r="B931" s="94" t="s">
        <v>1064</v>
      </c>
      <c r="C931" s="95">
        <v>1090000028</v>
      </c>
      <c r="D931" s="96" t="s">
        <v>1057</v>
      </c>
      <c r="E931" s="97"/>
    </row>
    <row r="932" spans="1:5" s="49" customFormat="1" ht="15" customHeight="1" x14ac:dyDescent="0.2">
      <c r="A932" s="35">
        <v>929</v>
      </c>
      <c r="B932" s="94" t="s">
        <v>1065</v>
      </c>
      <c r="C932" s="96">
        <v>49</v>
      </c>
      <c r="D932" s="96" t="s">
        <v>1066</v>
      </c>
      <c r="E932" s="97"/>
    </row>
    <row r="933" spans="1:5" s="49" customFormat="1" ht="15" customHeight="1" x14ac:dyDescent="0.2">
      <c r="A933" s="86">
        <v>930</v>
      </c>
      <c r="B933" s="94" t="s">
        <v>1067</v>
      </c>
      <c r="C933" s="96">
        <v>53</v>
      </c>
      <c r="D933" s="96" t="s">
        <v>92</v>
      </c>
      <c r="E933" s="97"/>
    </row>
    <row r="934" spans="1:5" s="49" customFormat="1" ht="15" customHeight="1" x14ac:dyDescent="0.2">
      <c r="A934" s="86">
        <v>931</v>
      </c>
      <c r="B934" s="94" t="s">
        <v>1068</v>
      </c>
      <c r="C934" s="96">
        <v>53</v>
      </c>
      <c r="D934" s="96" t="s">
        <v>92</v>
      </c>
      <c r="E934" s="97"/>
    </row>
    <row r="935" spans="1:5" s="49" customFormat="1" ht="15" customHeight="1" x14ac:dyDescent="0.2">
      <c r="A935" s="86">
        <v>932</v>
      </c>
      <c r="B935" s="94" t="s">
        <v>1069</v>
      </c>
      <c r="C935" s="95">
        <v>4878904546</v>
      </c>
      <c r="D935" s="96" t="s">
        <v>1070</v>
      </c>
      <c r="E935" s="97"/>
    </row>
    <row r="936" spans="1:5" s="49" customFormat="1" ht="15" customHeight="1" x14ac:dyDescent="0.2">
      <c r="A936" s="35">
        <v>933</v>
      </c>
      <c r="B936" s="94" t="s">
        <v>1071</v>
      </c>
      <c r="C936" s="95">
        <v>8545521993</v>
      </c>
      <c r="D936" s="96" t="s">
        <v>735</v>
      </c>
      <c r="E936" s="97"/>
    </row>
    <row r="937" spans="1:5" s="49" customFormat="1" ht="15" customHeight="1" x14ac:dyDescent="0.2">
      <c r="A937" s="35">
        <v>934</v>
      </c>
      <c r="B937" s="94" t="s">
        <v>1072</v>
      </c>
      <c r="C937" s="95">
        <v>1122513615</v>
      </c>
      <c r="D937" s="96" t="s">
        <v>92</v>
      </c>
      <c r="E937" s="97"/>
    </row>
    <row r="938" spans="1:5" s="49" customFormat="1" ht="15" customHeight="1" x14ac:dyDescent="0.2">
      <c r="A938" s="86">
        <v>935</v>
      </c>
      <c r="B938" s="94" t="s">
        <v>1073</v>
      </c>
      <c r="C938" s="95">
        <v>1122513128</v>
      </c>
      <c r="D938" s="96" t="s">
        <v>1074</v>
      </c>
      <c r="E938" s="97"/>
    </row>
    <row r="939" spans="1:5" s="49" customFormat="1" ht="15" customHeight="1" x14ac:dyDescent="0.2">
      <c r="A939" s="86">
        <v>936</v>
      </c>
      <c r="B939" s="94" t="s">
        <v>1075</v>
      </c>
      <c r="C939" s="95">
        <v>1122513949</v>
      </c>
      <c r="D939" s="96" t="s">
        <v>1033</v>
      </c>
      <c r="E939" s="97"/>
    </row>
    <row r="940" spans="1:5" s="49" customFormat="1" ht="15" customHeight="1" x14ac:dyDescent="0.2">
      <c r="A940" s="86">
        <v>937</v>
      </c>
      <c r="B940" s="94" t="s">
        <v>1076</v>
      </c>
      <c r="C940" s="95">
        <v>1122513946</v>
      </c>
      <c r="D940" s="96" t="s">
        <v>1077</v>
      </c>
      <c r="E940" s="97"/>
    </row>
    <row r="941" spans="1:5" s="49" customFormat="1" ht="15" customHeight="1" x14ac:dyDescent="0.2">
      <c r="A941" s="35">
        <v>938</v>
      </c>
      <c r="B941" s="94" t="s">
        <v>1078</v>
      </c>
      <c r="C941" s="95">
        <v>1090000330</v>
      </c>
      <c r="D941" s="96" t="s">
        <v>1057</v>
      </c>
      <c r="E941" s="97"/>
    </row>
    <row r="942" spans="1:5" s="49" customFormat="1" ht="15" customHeight="1" x14ac:dyDescent="0.2">
      <c r="A942" s="86">
        <v>940</v>
      </c>
      <c r="B942" s="94" t="s">
        <v>1079</v>
      </c>
      <c r="C942" s="96">
        <v>58</v>
      </c>
      <c r="D942" s="96" t="s">
        <v>981</v>
      </c>
      <c r="E942" s="97"/>
    </row>
    <row r="943" spans="1:5" s="49" customFormat="1" ht="15" customHeight="1" x14ac:dyDescent="0.2">
      <c r="A943" s="86">
        <v>942</v>
      </c>
      <c r="B943" s="94"/>
      <c r="C943" s="95"/>
      <c r="D943" s="96"/>
      <c r="E943" s="97"/>
    </row>
    <row r="944" spans="1:5" s="49" customFormat="1" ht="15" customHeight="1" x14ac:dyDescent="0.2">
      <c r="A944" s="35">
        <v>943</v>
      </c>
      <c r="B944" s="94"/>
      <c r="C944" s="95"/>
      <c r="D944" s="96"/>
      <c r="E944" s="97"/>
    </row>
    <row r="945" spans="1:5" s="49" customFormat="1" ht="15" customHeight="1" x14ac:dyDescent="0.2">
      <c r="A945" s="35">
        <v>944</v>
      </c>
      <c r="B945" s="94"/>
      <c r="C945" s="95"/>
      <c r="D945" s="96"/>
      <c r="E945" s="97"/>
    </row>
    <row r="946" spans="1:5" s="49" customFormat="1" ht="15" customHeight="1" x14ac:dyDescent="0.2">
      <c r="A946" s="86">
        <v>945</v>
      </c>
      <c r="B946" s="94"/>
      <c r="C946" s="95"/>
      <c r="D946" s="96"/>
      <c r="E946" s="97"/>
    </row>
    <row r="947" spans="1:5" s="49" customFormat="1" ht="15" customHeight="1" x14ac:dyDescent="0.2">
      <c r="A947" s="86">
        <v>946</v>
      </c>
      <c r="B947" s="94"/>
      <c r="C947" s="95"/>
      <c r="D947" s="96"/>
      <c r="E947" s="97"/>
    </row>
    <row r="948" spans="1:5" s="49" customFormat="1" ht="15" customHeight="1" x14ac:dyDescent="0.25">
      <c r="A948" s="86">
        <v>947</v>
      </c>
      <c r="C948" s="133" t="s">
        <v>1080</v>
      </c>
      <c r="D948" s="93"/>
      <c r="E948" s="97"/>
    </row>
    <row r="949" spans="1:5" s="49" customFormat="1" ht="15" customHeight="1" x14ac:dyDescent="0.2">
      <c r="A949" s="35">
        <v>948</v>
      </c>
      <c r="B949" s="94" t="s">
        <v>1081</v>
      </c>
      <c r="C949" s="95">
        <v>1122511787</v>
      </c>
      <c r="D949" s="96" t="s">
        <v>1082</v>
      </c>
      <c r="E949" s="97"/>
    </row>
    <row r="950" spans="1:5" s="49" customFormat="1" ht="15" customHeight="1" x14ac:dyDescent="0.2">
      <c r="A950" s="35">
        <v>949</v>
      </c>
      <c r="B950" s="94" t="s">
        <v>1083</v>
      </c>
      <c r="C950" s="95">
        <v>1258700070</v>
      </c>
      <c r="D950" s="96" t="s">
        <v>64</v>
      </c>
      <c r="E950" s="97"/>
    </row>
    <row r="951" spans="1:5" s="49" customFormat="1" ht="15" customHeight="1" x14ac:dyDescent="0.2">
      <c r="A951" s="86">
        <v>950</v>
      </c>
      <c r="B951" s="94" t="s">
        <v>1084</v>
      </c>
      <c r="C951" s="95">
        <v>1122513313</v>
      </c>
      <c r="D951" s="96" t="s">
        <v>1085</v>
      </c>
      <c r="E951" s="97"/>
    </row>
    <row r="952" spans="1:5" s="49" customFormat="1" ht="15" customHeight="1" x14ac:dyDescent="0.2">
      <c r="A952" s="86">
        <v>951</v>
      </c>
      <c r="B952" s="94" t="s">
        <v>1086</v>
      </c>
      <c r="C952" s="96">
        <v>116</v>
      </c>
      <c r="D952" s="96" t="s">
        <v>1087</v>
      </c>
      <c r="E952" s="97"/>
    </row>
    <row r="953" spans="1:5" s="49" customFormat="1" ht="15" customHeight="1" x14ac:dyDescent="0.2">
      <c r="A953" s="86">
        <v>952</v>
      </c>
      <c r="B953" s="102" t="s">
        <v>1088</v>
      </c>
      <c r="C953" s="96">
        <v>62</v>
      </c>
      <c r="D953" s="96" t="s">
        <v>1012</v>
      </c>
      <c r="E953" s="97"/>
    </row>
    <row r="954" spans="1:5" s="49" customFormat="1" ht="15" customHeight="1" x14ac:dyDescent="0.2">
      <c r="A954" s="35">
        <v>953</v>
      </c>
      <c r="B954" s="94" t="s">
        <v>1089</v>
      </c>
      <c r="C954" s="96">
        <v>179</v>
      </c>
      <c r="D954" s="96" t="s">
        <v>910</v>
      </c>
      <c r="E954" s="97"/>
    </row>
    <row r="955" spans="1:5" s="49" customFormat="1" ht="15" customHeight="1" x14ac:dyDescent="0.2">
      <c r="A955" s="35">
        <v>954</v>
      </c>
      <c r="B955" s="94" t="s">
        <v>1090</v>
      </c>
      <c r="C955" s="95">
        <v>1370022315</v>
      </c>
      <c r="D955" s="96" t="s">
        <v>1091</v>
      </c>
      <c r="E955" s="97"/>
    </row>
    <row r="956" spans="1:5" s="49" customFormat="1" ht="15" customHeight="1" x14ac:dyDescent="0.2">
      <c r="A956" s="86">
        <v>955</v>
      </c>
      <c r="B956" s="94"/>
      <c r="C956" s="95"/>
      <c r="D956" s="96"/>
      <c r="E956" s="97"/>
    </row>
    <row r="957" spans="1:5" s="49" customFormat="1" ht="15" customHeight="1" x14ac:dyDescent="0.2">
      <c r="A957" s="86">
        <v>956</v>
      </c>
      <c r="B957" s="94"/>
      <c r="C957" s="95"/>
      <c r="D957" s="96"/>
      <c r="E957" s="97"/>
    </row>
    <row r="958" spans="1:5" s="49" customFormat="1" ht="15" customHeight="1" x14ac:dyDescent="0.2">
      <c r="A958" s="86">
        <v>957</v>
      </c>
      <c r="B958" s="94"/>
      <c r="C958" s="95"/>
      <c r="D958" s="96"/>
      <c r="E958" s="97"/>
    </row>
    <row r="959" spans="1:5" s="49" customFormat="1" ht="15" customHeight="1" x14ac:dyDescent="0.2">
      <c r="A959" s="35">
        <v>958</v>
      </c>
      <c r="B959" s="94"/>
      <c r="C959" s="95"/>
      <c r="D959" s="96"/>
      <c r="E959" s="97"/>
    </row>
    <row r="960" spans="1:5" s="49" customFormat="1" ht="15" customHeight="1" x14ac:dyDescent="0.2">
      <c r="A960" s="35">
        <v>959</v>
      </c>
      <c r="B960" s="94"/>
      <c r="C960" s="95"/>
      <c r="D960" s="96"/>
      <c r="E960" s="97"/>
    </row>
    <row r="961" spans="1:5" s="49" customFormat="1" ht="15" customHeight="1" x14ac:dyDescent="0.25">
      <c r="A961" s="86">
        <v>960</v>
      </c>
      <c r="C961" s="130" t="s">
        <v>1092</v>
      </c>
      <c r="D961" s="93"/>
      <c r="E961" s="97"/>
    </row>
    <row r="962" spans="1:5" s="49" customFormat="1" ht="15" customHeight="1" x14ac:dyDescent="0.2">
      <c r="A962" s="86">
        <v>961</v>
      </c>
      <c r="B962" s="94"/>
      <c r="C962" s="95"/>
      <c r="D962" s="96"/>
      <c r="E962" s="97"/>
    </row>
    <row r="963" spans="1:5" s="49" customFormat="1" ht="15" customHeight="1" x14ac:dyDescent="0.2">
      <c r="A963" s="35">
        <v>964</v>
      </c>
      <c r="B963" s="94" t="s">
        <v>1093</v>
      </c>
      <c r="C963" s="95">
        <v>1122512776</v>
      </c>
      <c r="D963" s="96" t="s">
        <v>1094</v>
      </c>
      <c r="E963" s="97"/>
    </row>
    <row r="964" spans="1:5" s="49" customFormat="1" ht="15" customHeight="1" x14ac:dyDescent="0.2">
      <c r="A964" s="86">
        <v>965</v>
      </c>
      <c r="B964" s="94" t="s">
        <v>1095</v>
      </c>
      <c r="C964" s="95">
        <v>1122512775</v>
      </c>
      <c r="D964" s="96" t="s">
        <v>1096</v>
      </c>
      <c r="E964" s="97"/>
    </row>
    <row r="965" spans="1:5" s="49" customFormat="1" ht="15" customHeight="1" x14ac:dyDescent="0.2">
      <c r="A965" s="86">
        <v>971</v>
      </c>
      <c r="B965" s="94" t="s">
        <v>1097</v>
      </c>
      <c r="C965" s="95">
        <v>1680029421</v>
      </c>
      <c r="D965" s="96" t="s">
        <v>1098</v>
      </c>
      <c r="E965" s="97"/>
    </row>
    <row r="966" spans="1:5" s="49" customFormat="1" ht="15" customHeight="1" x14ac:dyDescent="0.2">
      <c r="A966" s="86">
        <v>985</v>
      </c>
      <c r="B966" s="94" t="s">
        <v>1097</v>
      </c>
      <c r="C966" s="95">
        <v>1680029411</v>
      </c>
      <c r="D966" s="96">
        <v>7.7</v>
      </c>
      <c r="E966" s="97"/>
    </row>
    <row r="967" spans="1:5" s="49" customFormat="1" ht="15" customHeight="1" x14ac:dyDescent="0.2">
      <c r="A967" s="86">
        <v>970</v>
      </c>
      <c r="B967" s="94" t="s">
        <v>1099</v>
      </c>
      <c r="C967" s="95">
        <v>4460032090</v>
      </c>
      <c r="D967" s="96" t="s">
        <v>1100</v>
      </c>
      <c r="E967" s="97"/>
    </row>
    <row r="968" spans="1:5" s="49" customFormat="1" ht="15" customHeight="1" x14ac:dyDescent="0.2">
      <c r="A968" s="35">
        <v>969</v>
      </c>
      <c r="B968" s="94" t="s">
        <v>1099</v>
      </c>
      <c r="C968" s="95">
        <v>4460032097</v>
      </c>
      <c r="D968" s="96" t="s">
        <v>1101</v>
      </c>
      <c r="E968" s="97"/>
    </row>
    <row r="969" spans="1:5" s="49" customFormat="1" ht="15" customHeight="1" x14ac:dyDescent="0.2">
      <c r="A969" s="86">
        <v>966</v>
      </c>
      <c r="B969" s="94" t="s">
        <v>1102</v>
      </c>
      <c r="C969" s="95">
        <v>1122504224</v>
      </c>
      <c r="D969" s="96" t="s">
        <v>329</v>
      </c>
      <c r="E969" s="97"/>
    </row>
    <row r="970" spans="1:5" s="49" customFormat="1" ht="15" customHeight="1" x14ac:dyDescent="0.2">
      <c r="A970" s="86">
        <v>967</v>
      </c>
      <c r="B970" s="94" t="s">
        <v>1103</v>
      </c>
      <c r="C970" s="95">
        <v>19347600139</v>
      </c>
      <c r="D970" s="96" t="s">
        <v>329</v>
      </c>
      <c r="E970" s="97"/>
    </row>
    <row r="971" spans="1:5" s="49" customFormat="1" ht="15" customHeight="1" x14ac:dyDescent="0.2">
      <c r="A971" s="86">
        <v>977</v>
      </c>
      <c r="B971" s="94" t="s">
        <v>1104</v>
      </c>
      <c r="C971" s="96">
        <v>64</v>
      </c>
      <c r="D971" s="96" t="s">
        <v>1105</v>
      </c>
      <c r="E971" s="97"/>
    </row>
    <row r="972" spans="1:5" s="49" customFormat="1" ht="15" customHeight="1" x14ac:dyDescent="0.2">
      <c r="A972" s="35">
        <v>978</v>
      </c>
      <c r="B972" s="94" t="s">
        <v>1106</v>
      </c>
      <c r="C972" s="96">
        <v>117</v>
      </c>
      <c r="D972" s="96" t="s">
        <v>123</v>
      </c>
      <c r="E972" s="97"/>
    </row>
    <row r="973" spans="1:5" s="49" customFormat="1" ht="15" customHeight="1" x14ac:dyDescent="0.2">
      <c r="A973" s="86">
        <v>981</v>
      </c>
      <c r="B973" s="94" t="s">
        <v>1107</v>
      </c>
      <c r="C973" s="95">
        <v>7623701016</v>
      </c>
      <c r="D973" s="96" t="s">
        <v>43</v>
      </c>
      <c r="E973" s="97"/>
    </row>
    <row r="974" spans="1:5" s="49" customFormat="1" ht="15" customHeight="1" x14ac:dyDescent="0.2">
      <c r="A974" s="86">
        <v>982</v>
      </c>
      <c r="B974" s="94" t="s">
        <v>1108</v>
      </c>
      <c r="C974" s="95">
        <v>7623708016</v>
      </c>
      <c r="D974" s="96" t="s">
        <v>43</v>
      </c>
      <c r="E974" s="97"/>
    </row>
    <row r="975" spans="1:5" s="49" customFormat="1" ht="15" customHeight="1" x14ac:dyDescent="0.2">
      <c r="A975" s="35">
        <v>983</v>
      </c>
      <c r="B975" s="94" t="s">
        <v>1109</v>
      </c>
      <c r="C975" s="95">
        <v>4129440187</v>
      </c>
      <c r="D975" s="96" t="s">
        <v>934</v>
      </c>
      <c r="E975" s="97"/>
    </row>
    <row r="976" spans="1:5" s="49" customFormat="1" ht="15" customHeight="1" x14ac:dyDescent="0.2">
      <c r="A976" s="35">
        <v>984</v>
      </c>
      <c r="B976" s="94" t="s">
        <v>1110</v>
      </c>
      <c r="C976" s="95">
        <v>4129497326</v>
      </c>
      <c r="D976" s="96" t="s">
        <v>719</v>
      </c>
      <c r="E976" s="97"/>
    </row>
    <row r="977" spans="1:5" s="49" customFormat="1" ht="15" customHeight="1" x14ac:dyDescent="0.2">
      <c r="A977" s="35">
        <v>988</v>
      </c>
      <c r="B977" s="94" t="s">
        <v>1111</v>
      </c>
      <c r="C977" s="95">
        <v>6233887979</v>
      </c>
      <c r="D977" s="96" t="s">
        <v>1112</v>
      </c>
      <c r="E977" s="97"/>
    </row>
    <row r="978" spans="1:5" s="49" customFormat="1" ht="15" customHeight="1" x14ac:dyDescent="0.2">
      <c r="A978" s="35">
        <v>988</v>
      </c>
      <c r="B978" s="94" t="s">
        <v>1113</v>
      </c>
      <c r="C978" s="96">
        <v>65</v>
      </c>
      <c r="D978" s="96" t="s">
        <v>1114</v>
      </c>
      <c r="E978" s="97"/>
    </row>
    <row r="979" spans="1:5" s="49" customFormat="1" ht="15" customHeight="1" x14ac:dyDescent="0.2">
      <c r="A979" s="86"/>
      <c r="B979" s="94" t="s">
        <v>1115</v>
      </c>
      <c r="C979" s="95">
        <v>4460000889</v>
      </c>
      <c r="D979" s="96" t="s">
        <v>329</v>
      </c>
      <c r="E979" s="97"/>
    </row>
    <row r="980" spans="1:5" s="49" customFormat="1" ht="15" customHeight="1" x14ac:dyDescent="0.2">
      <c r="A980" s="86">
        <v>962</v>
      </c>
      <c r="B980" s="94" t="s">
        <v>1116</v>
      </c>
      <c r="C980" s="95">
        <v>4460035300</v>
      </c>
      <c r="D980" s="96" t="s">
        <v>1117</v>
      </c>
      <c r="E980" s="97"/>
    </row>
    <row r="981" spans="1:5" s="49" customFormat="1" ht="15" customHeight="1" x14ac:dyDescent="0.2">
      <c r="A981" s="86">
        <v>990</v>
      </c>
      <c r="B981" s="94" t="s">
        <v>1118</v>
      </c>
      <c r="C981" s="95">
        <v>1980070195</v>
      </c>
      <c r="D981" s="96" t="s">
        <v>1119</v>
      </c>
      <c r="E981" s="97"/>
    </row>
    <row r="982" spans="1:5" s="49" customFormat="1" ht="15" customHeight="1" x14ac:dyDescent="0.2">
      <c r="A982" s="86">
        <v>991</v>
      </c>
      <c r="B982" s="94" t="s">
        <v>1120</v>
      </c>
      <c r="C982" s="95">
        <v>1980000128</v>
      </c>
      <c r="D982" s="96" t="s">
        <v>1121</v>
      </c>
      <c r="E982" s="97"/>
    </row>
    <row r="983" spans="1:5" s="49" customFormat="1" ht="15" customHeight="1" x14ac:dyDescent="0.2">
      <c r="A983" s="86">
        <v>992</v>
      </c>
      <c r="B983" s="94" t="s">
        <v>1122</v>
      </c>
      <c r="C983" s="96">
        <v>109</v>
      </c>
      <c r="D983" s="96" t="s">
        <v>1123</v>
      </c>
      <c r="E983" s="97"/>
    </row>
    <row r="984" spans="1:5" s="49" customFormat="1" ht="15" customHeight="1" x14ac:dyDescent="0.2">
      <c r="A984" s="35">
        <v>993</v>
      </c>
      <c r="B984" s="94" t="s">
        <v>1124</v>
      </c>
      <c r="C984" s="95">
        <v>4650073339</v>
      </c>
      <c r="D984" s="96" t="s">
        <v>185</v>
      </c>
      <c r="E984" s="97"/>
    </row>
    <row r="985" spans="1:5" s="49" customFormat="1" ht="15" customHeight="1" x14ac:dyDescent="0.2">
      <c r="A985" s="35">
        <v>963</v>
      </c>
      <c r="B985" s="94" t="s">
        <v>1125</v>
      </c>
      <c r="C985" s="95">
        <v>19347600448</v>
      </c>
      <c r="D985" s="96" t="s">
        <v>323</v>
      </c>
      <c r="E985" s="97"/>
    </row>
    <row r="986" spans="1:5" s="49" customFormat="1" ht="15" customHeight="1" x14ac:dyDescent="0.2">
      <c r="A986" s="35">
        <v>994</v>
      </c>
      <c r="B986" s="94" t="s">
        <v>1126</v>
      </c>
      <c r="C986" s="95">
        <v>4460032260</v>
      </c>
      <c r="D986" s="96" t="s">
        <v>1127</v>
      </c>
      <c r="E986" s="97"/>
    </row>
    <row r="987" spans="1:5" s="49" customFormat="1" ht="15" customHeight="1" x14ac:dyDescent="0.2">
      <c r="A987" s="86">
        <v>1027</v>
      </c>
      <c r="B987" s="94" t="s">
        <v>1128</v>
      </c>
      <c r="C987" s="95">
        <v>4460001204</v>
      </c>
      <c r="D987" s="96" t="s">
        <v>329</v>
      </c>
      <c r="E987" s="97"/>
    </row>
    <row r="988" spans="1:5" s="49" customFormat="1" ht="15" customHeight="1" x14ac:dyDescent="0.2">
      <c r="A988" s="86">
        <v>995</v>
      </c>
      <c r="B988" s="94" t="s">
        <v>1129</v>
      </c>
      <c r="C988" s="95">
        <v>8486592465</v>
      </c>
      <c r="D988" s="96" t="s">
        <v>236</v>
      </c>
      <c r="E988" s="97"/>
    </row>
    <row r="989" spans="1:5" s="49" customFormat="1" ht="15" customHeight="1" x14ac:dyDescent="0.2">
      <c r="A989" s="86">
        <v>997</v>
      </c>
      <c r="B989" s="94" t="s">
        <v>1130</v>
      </c>
      <c r="C989" s="95">
        <v>5114125354</v>
      </c>
      <c r="D989" s="96" t="s">
        <v>160</v>
      </c>
      <c r="E989" s="97"/>
    </row>
    <row r="990" spans="1:5" s="49" customFormat="1" ht="15" customHeight="1" x14ac:dyDescent="0.2">
      <c r="A990" s="35">
        <v>998</v>
      </c>
      <c r="B990" s="94" t="s">
        <v>1131</v>
      </c>
      <c r="C990" s="95">
        <v>7088123310</v>
      </c>
      <c r="D990" s="96" t="s">
        <v>1132</v>
      </c>
      <c r="E990" s="97"/>
    </row>
    <row r="991" spans="1:5" s="49" customFormat="1" ht="15" customHeight="1" x14ac:dyDescent="0.2">
      <c r="A991" s="35">
        <v>999</v>
      </c>
      <c r="B991" s="94" t="s">
        <v>1133</v>
      </c>
      <c r="C991" s="95">
        <v>7036370875</v>
      </c>
      <c r="D991" s="96" t="s">
        <v>735</v>
      </c>
      <c r="E991" s="97"/>
    </row>
    <row r="992" spans="1:5" s="49" customFormat="1" ht="15" customHeight="1" x14ac:dyDescent="0.2">
      <c r="A992" s="86">
        <v>1000</v>
      </c>
      <c r="B992" s="94" t="s">
        <v>1134</v>
      </c>
      <c r="C992" s="95">
        <v>8166209900</v>
      </c>
      <c r="D992" s="96" t="s">
        <v>1105</v>
      </c>
      <c r="E992" s="97"/>
    </row>
    <row r="993" spans="1:5" s="49" customFormat="1" ht="15" customHeight="1" x14ac:dyDescent="0.2">
      <c r="A993" s="35">
        <v>1003</v>
      </c>
      <c r="B993" s="94" t="s">
        <v>1135</v>
      </c>
      <c r="C993" s="95">
        <v>1122513755</v>
      </c>
      <c r="D993" s="96" t="s">
        <v>1105</v>
      </c>
      <c r="E993" s="97"/>
    </row>
    <row r="994" spans="1:5" s="49" customFormat="1" ht="15" customHeight="1" x14ac:dyDescent="0.2">
      <c r="A994" s="86">
        <v>1001</v>
      </c>
      <c r="B994" s="135" t="s">
        <v>1136</v>
      </c>
      <c r="C994" s="96">
        <v>194</v>
      </c>
      <c r="D994" s="96" t="s">
        <v>985</v>
      </c>
      <c r="E994" s="97"/>
    </row>
    <row r="995" spans="1:5" s="49" customFormat="1" ht="15" customHeight="1" x14ac:dyDescent="0.2">
      <c r="A995" s="86">
        <v>1002</v>
      </c>
      <c r="B995" s="94" t="s">
        <v>1137</v>
      </c>
      <c r="C995" s="95">
        <v>4460000228</v>
      </c>
      <c r="D995" s="96" t="s">
        <v>1138</v>
      </c>
      <c r="E995" s="97"/>
    </row>
    <row r="996" spans="1:5" s="49" customFormat="1" ht="15" customHeight="1" x14ac:dyDescent="0.2">
      <c r="A996" s="35">
        <v>1004</v>
      </c>
      <c r="B996" s="94" t="s">
        <v>1139</v>
      </c>
      <c r="C996" s="95">
        <v>6233807325</v>
      </c>
      <c r="D996" s="96" t="s">
        <v>43</v>
      </c>
      <c r="E996" s="97"/>
    </row>
    <row r="997" spans="1:5" s="49" customFormat="1" ht="15" customHeight="1" x14ac:dyDescent="0.2">
      <c r="A997" s="86">
        <v>1005</v>
      </c>
      <c r="B997" s="94" t="s">
        <v>1140</v>
      </c>
      <c r="C997" s="95">
        <v>4650072372</v>
      </c>
      <c r="D997" s="96" t="s">
        <v>1141</v>
      </c>
      <c r="E997" s="97"/>
    </row>
    <row r="998" spans="1:5" s="49" customFormat="1" ht="15" customHeight="1" x14ac:dyDescent="0.2">
      <c r="A998" s="86">
        <v>1006</v>
      </c>
      <c r="B998" s="94" t="s">
        <v>1142</v>
      </c>
      <c r="C998" s="95">
        <v>1122521798</v>
      </c>
      <c r="D998" s="96" t="s">
        <v>1143</v>
      </c>
      <c r="E998" s="97"/>
    </row>
    <row r="999" spans="1:5" s="49" customFormat="1" ht="15" customHeight="1" x14ac:dyDescent="0.2">
      <c r="A999" s="86">
        <v>1007</v>
      </c>
      <c r="B999" s="94" t="s">
        <v>1144</v>
      </c>
      <c r="C999" s="95">
        <v>2120001000</v>
      </c>
      <c r="D999" s="96" t="s">
        <v>1145</v>
      </c>
      <c r="E999" s="97"/>
    </row>
    <row r="1000" spans="1:5" s="49" customFormat="1" ht="15" customHeight="1" x14ac:dyDescent="0.2">
      <c r="A1000" s="35">
        <v>1008</v>
      </c>
      <c r="B1000" s="94" t="s">
        <v>1146</v>
      </c>
      <c r="C1000" s="95">
        <v>1920074186</v>
      </c>
      <c r="D1000" s="96" t="s">
        <v>138</v>
      </c>
      <c r="E1000" s="97"/>
    </row>
    <row r="1001" spans="1:5" s="49" customFormat="1" ht="15" customHeight="1" x14ac:dyDescent="0.2">
      <c r="A1001" s="35">
        <v>979</v>
      </c>
      <c r="B1001" s="94" t="s">
        <v>1147</v>
      </c>
      <c r="C1001" s="95">
        <v>1920002201</v>
      </c>
      <c r="D1001" s="96" t="s">
        <v>138</v>
      </c>
      <c r="E1001" s="97"/>
    </row>
    <row r="1002" spans="1:5" s="49" customFormat="1" ht="15" customHeight="1" x14ac:dyDescent="0.2">
      <c r="A1002" s="86">
        <v>1032</v>
      </c>
      <c r="B1002" s="94" t="s">
        <v>1148</v>
      </c>
      <c r="C1002" s="96">
        <v>191</v>
      </c>
      <c r="D1002" s="96" t="s">
        <v>144</v>
      </c>
      <c r="E1002" s="97"/>
    </row>
    <row r="1003" spans="1:5" s="49" customFormat="1" ht="15" customHeight="1" x14ac:dyDescent="0.2">
      <c r="A1003" s="35">
        <v>968</v>
      </c>
      <c r="B1003" s="94" t="s">
        <v>1149</v>
      </c>
      <c r="C1003" s="95">
        <v>3700077131</v>
      </c>
      <c r="D1003" s="96" t="s">
        <v>354</v>
      </c>
      <c r="E1003" s="97"/>
    </row>
    <row r="1004" spans="1:5" s="49" customFormat="1" ht="15" customHeight="1" x14ac:dyDescent="0.2">
      <c r="A1004" s="35">
        <v>1033</v>
      </c>
      <c r="B1004" s="94" t="s">
        <v>1150</v>
      </c>
      <c r="C1004" s="95">
        <v>3500053096</v>
      </c>
      <c r="D1004" s="96" t="s">
        <v>1151</v>
      </c>
      <c r="E1004" s="97"/>
    </row>
    <row r="1005" spans="1:5" s="49" customFormat="1" ht="15" customHeight="1" x14ac:dyDescent="0.2">
      <c r="A1005" s="86">
        <v>972</v>
      </c>
      <c r="B1005" s="94" t="s">
        <v>1152</v>
      </c>
      <c r="C1005" s="95">
        <v>5460000286</v>
      </c>
      <c r="D1005" s="96" t="s">
        <v>329</v>
      </c>
      <c r="E1005" s="97"/>
    </row>
    <row r="1006" spans="1:5" s="49" customFormat="1" ht="15" customHeight="1" x14ac:dyDescent="0.2">
      <c r="A1006" s="86">
        <v>1010</v>
      </c>
      <c r="B1006" s="94" t="s">
        <v>1153</v>
      </c>
      <c r="C1006" s="95">
        <v>1920089333</v>
      </c>
      <c r="D1006" s="96" t="s">
        <v>329</v>
      </c>
      <c r="E1006" s="97"/>
    </row>
    <row r="1007" spans="1:5" s="49" customFormat="1" ht="15" customHeight="1" x14ac:dyDescent="0.2">
      <c r="A1007" s="35">
        <v>1009</v>
      </c>
      <c r="B1007" s="94" t="s">
        <v>1154</v>
      </c>
      <c r="C1007" s="95">
        <v>8166209321</v>
      </c>
      <c r="D1007" s="96" t="s">
        <v>329</v>
      </c>
      <c r="E1007" s="97"/>
    </row>
    <row r="1008" spans="1:5" s="49" customFormat="1" ht="15" customHeight="1" x14ac:dyDescent="0.2">
      <c r="A1008" s="86">
        <v>975</v>
      </c>
      <c r="B1008" s="94" t="s">
        <v>1155</v>
      </c>
      <c r="C1008" s="96">
        <v>51</v>
      </c>
      <c r="D1008" s="96" t="s">
        <v>735</v>
      </c>
      <c r="E1008" s="97"/>
    </row>
    <row r="1009" spans="1:5" s="49" customFormat="1" ht="15" customHeight="1" x14ac:dyDescent="0.2">
      <c r="A1009" s="86">
        <v>976</v>
      </c>
      <c r="B1009" s="94" t="s">
        <v>1156</v>
      </c>
      <c r="C1009" s="96">
        <v>52</v>
      </c>
      <c r="D1009" s="96" t="s">
        <v>735</v>
      </c>
      <c r="E1009" s="97"/>
    </row>
    <row r="1010" spans="1:5" s="49" customFormat="1" ht="15" customHeight="1" x14ac:dyDescent="0.2">
      <c r="A1010" s="86">
        <v>1011</v>
      </c>
      <c r="B1010" s="94" t="s">
        <v>1157</v>
      </c>
      <c r="C1010" s="95">
        <v>1980003663</v>
      </c>
      <c r="D1010" s="96" t="s">
        <v>1158</v>
      </c>
      <c r="E1010" s="97"/>
    </row>
    <row r="1011" spans="1:5" s="49" customFormat="1" ht="15" customHeight="1" x14ac:dyDescent="0.2">
      <c r="A1011" s="86">
        <v>1012</v>
      </c>
      <c r="B1011" s="94" t="s">
        <v>1159</v>
      </c>
      <c r="C1011" s="95">
        <v>3700096255</v>
      </c>
      <c r="D1011" s="96" t="s">
        <v>1160</v>
      </c>
      <c r="E1011" s="97"/>
    </row>
    <row r="1012" spans="1:5" s="49" customFormat="1" ht="15" customHeight="1" x14ac:dyDescent="0.2">
      <c r="A1012" s="35">
        <v>1013</v>
      </c>
      <c r="B1012" s="94" t="s">
        <v>1161</v>
      </c>
      <c r="C1012" s="95">
        <v>4129400007</v>
      </c>
      <c r="D1012" s="96" t="s">
        <v>1105</v>
      </c>
      <c r="E1012" s="97"/>
    </row>
    <row r="1013" spans="1:5" s="49" customFormat="1" ht="15" customHeight="1" x14ac:dyDescent="0.2">
      <c r="A1013" s="35">
        <v>1014</v>
      </c>
      <c r="B1013" s="94" t="s">
        <v>1162</v>
      </c>
      <c r="C1013" s="95">
        <v>4129400008</v>
      </c>
      <c r="D1013" s="96" t="s">
        <v>1105</v>
      </c>
      <c r="E1013" s="97"/>
    </row>
    <row r="1014" spans="1:5" s="49" customFormat="1" ht="15" customHeight="1" x14ac:dyDescent="0.2">
      <c r="A1014" s="86">
        <v>1015</v>
      </c>
      <c r="B1014" s="94" t="s">
        <v>1163</v>
      </c>
      <c r="C1014" s="95">
        <v>7088131210</v>
      </c>
      <c r="D1014" s="96" t="s">
        <v>210</v>
      </c>
      <c r="E1014" s="97"/>
    </row>
    <row r="1015" spans="1:5" s="49" customFormat="1" ht="15" customHeight="1" x14ac:dyDescent="0.2">
      <c r="A1015" s="86">
        <v>996</v>
      </c>
      <c r="B1015" s="94" t="s">
        <v>1164</v>
      </c>
      <c r="C1015" s="95">
        <v>1122513738</v>
      </c>
      <c r="D1015" s="96" t="s">
        <v>1105</v>
      </c>
      <c r="E1015" s="97"/>
    </row>
    <row r="1016" spans="1:5" s="49" customFormat="1" ht="15" customHeight="1" x14ac:dyDescent="0.2">
      <c r="A1016" s="86">
        <v>1016</v>
      </c>
      <c r="B1016" s="94" t="s">
        <v>1165</v>
      </c>
      <c r="C1016" s="95">
        <v>1920076878</v>
      </c>
      <c r="D1016" s="96" t="s">
        <v>1166</v>
      </c>
      <c r="E1016" s="97"/>
    </row>
    <row r="1017" spans="1:5" s="49" customFormat="1" ht="15" customHeight="1" x14ac:dyDescent="0.2">
      <c r="A1017" s="86">
        <v>1017</v>
      </c>
      <c r="B1017" s="94" t="s">
        <v>1167</v>
      </c>
      <c r="C1017" s="95">
        <v>7092205476</v>
      </c>
      <c r="D1017" s="96" t="s">
        <v>1168</v>
      </c>
      <c r="E1017" s="97"/>
    </row>
    <row r="1018" spans="1:5" s="49" customFormat="1" ht="15" customHeight="1" x14ac:dyDescent="0.2">
      <c r="A1018" s="35">
        <v>1018</v>
      </c>
      <c r="B1018" s="94" t="s">
        <v>1169</v>
      </c>
      <c r="C1018" s="95">
        <v>1920002569</v>
      </c>
      <c r="D1018" s="96" t="s">
        <v>1166</v>
      </c>
      <c r="E1018" s="97"/>
    </row>
    <row r="1019" spans="1:5" s="49" customFormat="1" ht="15" customHeight="1" x14ac:dyDescent="0.2">
      <c r="A1019" s="86">
        <v>1022</v>
      </c>
      <c r="B1019" s="94" t="s">
        <v>1170</v>
      </c>
      <c r="C1019" s="95">
        <v>3700097056</v>
      </c>
      <c r="D1019" s="96" t="s">
        <v>1171</v>
      </c>
      <c r="E1019" s="97"/>
    </row>
    <row r="1020" spans="1:5" s="49" customFormat="1" ht="15" customHeight="1" x14ac:dyDescent="0.2">
      <c r="A1020" s="86">
        <v>1020</v>
      </c>
      <c r="B1020" s="94" t="s">
        <v>1172</v>
      </c>
      <c r="C1020" s="95">
        <v>3700097305</v>
      </c>
      <c r="D1020" s="96" t="s">
        <v>1173</v>
      </c>
      <c r="E1020" s="97"/>
    </row>
    <row r="1021" spans="1:5" s="49" customFormat="1" ht="15" customHeight="1" x14ac:dyDescent="0.2">
      <c r="A1021" s="86">
        <v>1026</v>
      </c>
      <c r="B1021" s="94" t="s">
        <v>1174</v>
      </c>
      <c r="C1021" s="95">
        <v>3700025574</v>
      </c>
      <c r="D1021" s="96" t="s">
        <v>1166</v>
      </c>
      <c r="E1021" s="97"/>
    </row>
    <row r="1022" spans="1:5" s="49" customFormat="1" ht="15" customHeight="1" x14ac:dyDescent="0.2">
      <c r="A1022" s="86">
        <v>1021</v>
      </c>
      <c r="B1022" s="94" t="s">
        <v>1175</v>
      </c>
      <c r="C1022" s="95">
        <v>3700080675</v>
      </c>
      <c r="D1022" s="96" t="s">
        <v>1176</v>
      </c>
      <c r="E1022" s="97"/>
    </row>
    <row r="1023" spans="1:5" s="49" customFormat="1" ht="15" customHeight="1" x14ac:dyDescent="0.2">
      <c r="A1023" s="86">
        <v>986</v>
      </c>
      <c r="B1023" s="94" t="s">
        <v>1177</v>
      </c>
      <c r="C1023" s="95">
        <v>4650002251</v>
      </c>
      <c r="D1023" s="96" t="s">
        <v>861</v>
      </c>
      <c r="E1023" s="97"/>
    </row>
    <row r="1024" spans="1:5" s="49" customFormat="1" ht="15" customHeight="1" x14ac:dyDescent="0.2">
      <c r="A1024" s="86">
        <v>987</v>
      </c>
      <c r="B1024" s="94" t="s">
        <v>1178</v>
      </c>
      <c r="C1024" s="95">
        <v>6233800230</v>
      </c>
      <c r="D1024" s="96" t="s">
        <v>615</v>
      </c>
      <c r="E1024" s="97"/>
    </row>
    <row r="1025" spans="1:5" s="49" customFormat="1" ht="15" customHeight="1" x14ac:dyDescent="0.2">
      <c r="A1025" s="35">
        <v>1028</v>
      </c>
      <c r="B1025" s="94" t="s">
        <v>1179</v>
      </c>
      <c r="C1025" s="95">
        <v>3320009990</v>
      </c>
      <c r="D1025" s="96" t="s">
        <v>1180</v>
      </c>
      <c r="E1025" s="97"/>
    </row>
    <row r="1026" spans="1:5" s="49" customFormat="1" ht="15" customHeight="1" x14ac:dyDescent="0.2">
      <c r="A1026" s="35">
        <v>1029</v>
      </c>
      <c r="B1026" s="94" t="s">
        <v>1179</v>
      </c>
      <c r="C1026" s="95">
        <v>3320009470</v>
      </c>
      <c r="D1026" s="96" t="s">
        <v>1181</v>
      </c>
      <c r="E1026" s="97"/>
    </row>
    <row r="1027" spans="1:5" s="49" customFormat="1" ht="15" customHeight="1" x14ac:dyDescent="0.2">
      <c r="A1027" s="86">
        <v>1030</v>
      </c>
      <c r="B1027" s="94" t="s">
        <v>1182</v>
      </c>
      <c r="C1027" s="95">
        <v>3320009142</v>
      </c>
      <c r="D1027" s="96" t="s">
        <v>1183</v>
      </c>
      <c r="E1027" s="97"/>
    </row>
    <row r="1028" spans="1:5" s="49" customFormat="1" ht="15" customHeight="1" x14ac:dyDescent="0.2">
      <c r="A1028" s="35">
        <v>974</v>
      </c>
      <c r="B1028" s="94" t="s">
        <v>1184</v>
      </c>
      <c r="C1028" s="95">
        <v>3700079168</v>
      </c>
      <c r="D1028" s="96" t="s">
        <v>1185</v>
      </c>
      <c r="E1028" s="97"/>
    </row>
    <row r="1029" spans="1:5" s="49" customFormat="1" ht="15" customHeight="1" x14ac:dyDescent="0.2">
      <c r="A1029" s="35">
        <v>973</v>
      </c>
      <c r="B1029" s="94" t="s">
        <v>1186</v>
      </c>
      <c r="C1029" s="95">
        <v>3700055867</v>
      </c>
      <c r="D1029" s="96" t="s">
        <v>1187</v>
      </c>
      <c r="E1029" s="97"/>
    </row>
    <row r="1030" spans="1:5" s="49" customFormat="1" ht="15" customHeight="1" x14ac:dyDescent="0.2">
      <c r="A1030" s="35">
        <v>1023</v>
      </c>
      <c r="B1030" s="94" t="s">
        <v>1188</v>
      </c>
      <c r="C1030" s="95">
        <v>3700076954</v>
      </c>
      <c r="D1030" s="96" t="s">
        <v>1189</v>
      </c>
      <c r="E1030" s="97"/>
    </row>
    <row r="1031" spans="1:5" s="49" customFormat="1" ht="15" customHeight="1" x14ac:dyDescent="0.2">
      <c r="A1031" s="35">
        <v>1024</v>
      </c>
      <c r="B1031" s="94" t="s">
        <v>1190</v>
      </c>
      <c r="C1031" s="95">
        <v>3700040212</v>
      </c>
      <c r="D1031" s="96" t="s">
        <v>1191</v>
      </c>
      <c r="E1031" s="97"/>
    </row>
    <row r="1032" spans="1:5" s="49" customFormat="1" ht="15" customHeight="1" x14ac:dyDescent="0.2">
      <c r="A1032" s="86">
        <v>980</v>
      </c>
      <c r="B1032" s="94" t="s">
        <v>1192</v>
      </c>
      <c r="C1032" s="95">
        <v>3700040217</v>
      </c>
      <c r="D1032" s="96" t="s">
        <v>1187</v>
      </c>
      <c r="E1032" s="97"/>
    </row>
    <row r="1033" spans="1:5" s="49" customFormat="1" ht="15" customHeight="1" x14ac:dyDescent="0.2">
      <c r="A1033" s="35">
        <v>1038</v>
      </c>
      <c r="B1033" s="94" t="s">
        <v>1193</v>
      </c>
      <c r="C1033" s="95">
        <v>75703700002</v>
      </c>
      <c r="D1033" s="96" t="s">
        <v>1194</v>
      </c>
      <c r="E1033" s="97"/>
    </row>
    <row r="1034" spans="1:5" s="49" customFormat="1" ht="15" customHeight="1" x14ac:dyDescent="0.2">
      <c r="A1034" s="86">
        <v>1025</v>
      </c>
      <c r="B1034" s="94" t="s">
        <v>1195</v>
      </c>
      <c r="C1034" s="95">
        <v>3077200797</v>
      </c>
      <c r="D1034" s="96" t="s">
        <v>1180</v>
      </c>
      <c r="E1034" s="97"/>
    </row>
    <row r="1035" spans="1:5" s="49" customFormat="1" ht="15" customHeight="1" x14ac:dyDescent="0.2">
      <c r="A1035" s="35">
        <v>1019</v>
      </c>
      <c r="B1035" s="94" t="s">
        <v>1196</v>
      </c>
      <c r="C1035" s="95">
        <v>3700080068</v>
      </c>
      <c r="D1035" s="96" t="s">
        <v>1197</v>
      </c>
      <c r="E1035" s="97"/>
    </row>
    <row r="1036" spans="1:5" s="49" customFormat="1" ht="15" customHeight="1" x14ac:dyDescent="0.2">
      <c r="A1036" s="35">
        <v>1034</v>
      </c>
      <c r="B1036" s="94" t="s">
        <v>1198</v>
      </c>
      <c r="C1036" s="96">
        <v>193</v>
      </c>
      <c r="D1036" s="96" t="s">
        <v>1199</v>
      </c>
      <c r="E1036" s="97"/>
    </row>
    <row r="1037" spans="1:5" s="49" customFormat="1" ht="15" customHeight="1" x14ac:dyDescent="0.2">
      <c r="A1037" s="86">
        <v>1035</v>
      </c>
      <c r="B1037" s="94" t="s">
        <v>1200</v>
      </c>
      <c r="C1037" s="96">
        <v>124</v>
      </c>
      <c r="D1037" s="96" t="s">
        <v>341</v>
      </c>
      <c r="E1037" s="97"/>
    </row>
    <row r="1038" spans="1:5" s="49" customFormat="1" ht="15" customHeight="1" x14ac:dyDescent="0.2">
      <c r="A1038" s="86">
        <v>1036</v>
      </c>
      <c r="B1038" s="94" t="s">
        <v>1201</v>
      </c>
      <c r="C1038" s="96">
        <v>80717452784</v>
      </c>
      <c r="D1038" s="96" t="s">
        <v>312</v>
      </c>
      <c r="E1038" s="97"/>
    </row>
    <row r="1039" spans="1:5" s="49" customFormat="1" ht="15" customHeight="1" x14ac:dyDescent="0.2">
      <c r="A1039" s="86">
        <v>1037</v>
      </c>
      <c r="B1039" s="94" t="s">
        <v>1202</v>
      </c>
      <c r="C1039" s="95">
        <v>4650004649</v>
      </c>
      <c r="D1039" s="96" t="s">
        <v>312</v>
      </c>
      <c r="E1039" s="97"/>
    </row>
    <row r="1040" spans="1:5" s="49" customFormat="1" ht="15" customHeight="1" x14ac:dyDescent="0.2">
      <c r="A1040" s="86"/>
      <c r="B1040" s="94"/>
      <c r="C1040" s="95"/>
      <c r="D1040" s="96"/>
      <c r="E1040" s="97"/>
    </row>
    <row r="1041" spans="1:5" s="49" customFormat="1" ht="15" customHeight="1" x14ac:dyDescent="0.2">
      <c r="A1041" s="86"/>
      <c r="B1041" s="94"/>
      <c r="C1041" s="95"/>
      <c r="D1041" s="96"/>
      <c r="E1041" s="97"/>
    </row>
    <row r="1042" spans="1:5" s="49" customFormat="1" ht="15" customHeight="1" x14ac:dyDescent="0.2">
      <c r="A1042" s="86"/>
      <c r="B1042" s="94"/>
      <c r="C1042" s="95"/>
      <c r="D1042" s="96"/>
      <c r="E1042" s="97"/>
    </row>
    <row r="1043" spans="1:5" s="49" customFormat="1" ht="15" customHeight="1" x14ac:dyDescent="0.25">
      <c r="A1043" s="35">
        <v>1039</v>
      </c>
      <c r="C1043" s="130" t="s">
        <v>1203</v>
      </c>
      <c r="D1043" s="137"/>
      <c r="E1043" s="97"/>
    </row>
    <row r="1044" spans="1:5" s="125" customFormat="1" ht="15" customHeight="1" x14ac:dyDescent="0.2">
      <c r="A1044" s="86">
        <v>1040</v>
      </c>
      <c r="B1044" s="94" t="s">
        <v>1204</v>
      </c>
      <c r="C1044" s="95">
        <v>7940006296</v>
      </c>
      <c r="D1044" s="96" t="s">
        <v>934</v>
      </c>
      <c r="E1044" s="97"/>
    </row>
    <row r="1045" spans="1:5" s="49" customFormat="1" ht="15" customHeight="1" x14ac:dyDescent="0.2">
      <c r="A1045" s="86">
        <v>1041</v>
      </c>
      <c r="B1045" s="94" t="s">
        <v>1205</v>
      </c>
      <c r="C1045" s="95">
        <v>1111124093</v>
      </c>
      <c r="D1045" s="96" t="s">
        <v>43</v>
      </c>
      <c r="E1045" s="97"/>
    </row>
    <row r="1046" spans="1:5" s="49" customFormat="1" ht="15" customHeight="1" x14ac:dyDescent="0.2">
      <c r="A1046" s="86">
        <v>1042</v>
      </c>
      <c r="B1046" s="94" t="s">
        <v>1206</v>
      </c>
      <c r="C1046" s="95">
        <v>81655901182</v>
      </c>
      <c r="D1046" s="96" t="s">
        <v>1207</v>
      </c>
      <c r="E1046" s="97"/>
    </row>
    <row r="1047" spans="1:5" s="49" customFormat="1" ht="15" customHeight="1" x14ac:dyDescent="0.2">
      <c r="A1047" s="86">
        <v>1047</v>
      </c>
      <c r="B1047" s="94" t="s">
        <v>1208</v>
      </c>
      <c r="C1047" s="95">
        <v>1700004620</v>
      </c>
      <c r="D1047" s="96" t="s">
        <v>43</v>
      </c>
      <c r="E1047" s="97"/>
    </row>
    <row r="1048" spans="1:5" s="49" customFormat="1" ht="15" customHeight="1" x14ac:dyDescent="0.2">
      <c r="A1048" s="35">
        <v>1044</v>
      </c>
      <c r="B1048" s="94" t="s">
        <v>1209</v>
      </c>
      <c r="C1048" s="95">
        <v>1700001874</v>
      </c>
      <c r="D1048" s="96" t="s">
        <v>1207</v>
      </c>
      <c r="E1048" s="97"/>
    </row>
    <row r="1049" spans="1:5" s="49" customFormat="1" ht="15" customHeight="1" x14ac:dyDescent="0.2">
      <c r="A1049" s="86">
        <v>1051</v>
      </c>
      <c r="B1049" s="94" t="s">
        <v>1210</v>
      </c>
      <c r="C1049" s="95">
        <v>1111101412</v>
      </c>
      <c r="D1049" s="96" t="s">
        <v>1211</v>
      </c>
      <c r="E1049" s="97"/>
    </row>
    <row r="1050" spans="1:5" s="49" customFormat="1" ht="15" customHeight="1" x14ac:dyDescent="0.2">
      <c r="A1050" s="35">
        <v>1049</v>
      </c>
      <c r="B1050" s="94" t="s">
        <v>1212</v>
      </c>
      <c r="C1050" s="95">
        <v>1111112412</v>
      </c>
      <c r="D1050" s="96" t="s">
        <v>138</v>
      </c>
      <c r="E1050" s="97"/>
    </row>
    <row r="1051" spans="1:5" s="49" customFormat="1" ht="15" customHeight="1" x14ac:dyDescent="0.2">
      <c r="A1051" s="86">
        <v>1046</v>
      </c>
      <c r="B1051" s="94" t="s">
        <v>1213</v>
      </c>
      <c r="C1051" s="95">
        <v>1111112224</v>
      </c>
      <c r="D1051" s="96" t="s">
        <v>861</v>
      </c>
      <c r="E1051" s="97"/>
    </row>
    <row r="1052" spans="1:5" s="49" customFormat="1" ht="15" customHeight="1" x14ac:dyDescent="0.2">
      <c r="A1052" s="35">
        <v>1053</v>
      </c>
      <c r="B1052" s="94" t="s">
        <v>1214</v>
      </c>
      <c r="C1052" s="95">
        <v>3700039316</v>
      </c>
      <c r="D1052" s="96" t="s">
        <v>1207</v>
      </c>
      <c r="E1052" s="97"/>
    </row>
    <row r="1053" spans="1:5" s="49" customFormat="1" ht="15" customHeight="1" x14ac:dyDescent="0.2">
      <c r="A1053" s="86">
        <v>1056</v>
      </c>
      <c r="B1053" s="94" t="s">
        <v>1215</v>
      </c>
      <c r="C1053" s="95">
        <v>3500026918</v>
      </c>
      <c r="D1053" s="96" t="s">
        <v>1207</v>
      </c>
      <c r="E1053" s="97"/>
    </row>
    <row r="1054" spans="1:5" s="49" customFormat="1" ht="15" customHeight="1" x14ac:dyDescent="0.2">
      <c r="A1054" s="86">
        <v>1050</v>
      </c>
      <c r="B1054" s="94" t="s">
        <v>1216</v>
      </c>
      <c r="C1054" s="95">
        <v>7956710085</v>
      </c>
      <c r="D1054" s="96" t="s">
        <v>1217</v>
      </c>
      <c r="E1054" s="97"/>
    </row>
    <row r="1055" spans="1:5" s="49" customFormat="1" ht="15" customHeight="1" x14ac:dyDescent="0.2">
      <c r="A1055" s="35">
        <v>1054</v>
      </c>
      <c r="B1055" s="94" t="s">
        <v>1218</v>
      </c>
      <c r="C1055" s="95">
        <v>3700008834</v>
      </c>
      <c r="D1055" s="96" t="s">
        <v>399</v>
      </c>
      <c r="E1055" s="97"/>
    </row>
    <row r="1056" spans="1:5" s="49" customFormat="1" ht="15" customHeight="1" x14ac:dyDescent="0.2">
      <c r="A1056" s="35">
        <v>1043</v>
      </c>
      <c r="B1056" s="94" t="s">
        <v>1219</v>
      </c>
      <c r="C1056" s="95">
        <v>81655901004</v>
      </c>
      <c r="D1056" s="96" t="s">
        <v>160</v>
      </c>
      <c r="E1056" s="97"/>
    </row>
    <row r="1057" spans="1:5" s="49" customFormat="1" ht="15" customHeight="1" x14ac:dyDescent="0.2">
      <c r="A1057" s="86">
        <v>1057</v>
      </c>
      <c r="B1057" s="94" t="s">
        <v>1220</v>
      </c>
      <c r="C1057" s="95">
        <v>3700006194</v>
      </c>
      <c r="D1057" s="96" t="s">
        <v>254</v>
      </c>
      <c r="E1057" s="97"/>
    </row>
    <row r="1058" spans="1:5" s="49" customFormat="1" ht="15" customHeight="1" x14ac:dyDescent="0.2">
      <c r="A1058" s="86">
        <v>1055</v>
      </c>
      <c r="B1058" s="94" t="s">
        <v>1221</v>
      </c>
      <c r="C1058" s="95">
        <v>81935902983</v>
      </c>
      <c r="D1058" s="96" t="s">
        <v>1222</v>
      </c>
      <c r="E1058" s="97"/>
    </row>
    <row r="1059" spans="1:5" s="49" customFormat="1" ht="15" customHeight="1" x14ac:dyDescent="0.2">
      <c r="A1059" s="86">
        <v>1045</v>
      </c>
      <c r="B1059" s="94" t="s">
        <v>1223</v>
      </c>
      <c r="C1059" s="95">
        <v>84347310606</v>
      </c>
      <c r="D1059" s="96" t="s">
        <v>1224</v>
      </c>
      <c r="E1059" s="97"/>
    </row>
    <row r="1060" spans="1:5" s="49" customFormat="1" ht="15" customHeight="1" x14ac:dyDescent="0.2">
      <c r="A1060" s="35">
        <v>1048</v>
      </c>
      <c r="B1060" s="94" t="s">
        <v>1225</v>
      </c>
      <c r="C1060" s="95">
        <v>1700009153</v>
      </c>
      <c r="D1060" s="96" t="s">
        <v>187</v>
      </c>
      <c r="E1060" s="97"/>
    </row>
    <row r="1061" spans="1:5" s="49" customFormat="1" ht="15" customHeight="1" x14ac:dyDescent="0.2">
      <c r="A1061" s="35">
        <v>1058</v>
      </c>
      <c r="B1061" s="94" t="s">
        <v>1226</v>
      </c>
      <c r="C1061" s="95">
        <v>30521309100</v>
      </c>
      <c r="D1061" s="96" t="s">
        <v>254</v>
      </c>
      <c r="E1061" s="97"/>
    </row>
    <row r="1062" spans="1:5" s="49" customFormat="1" ht="15" customHeight="1" x14ac:dyDescent="0.2">
      <c r="A1062" s="35"/>
      <c r="B1062" s="94"/>
      <c r="C1062" s="95"/>
      <c r="D1062" s="96"/>
      <c r="E1062" s="97"/>
    </row>
    <row r="1063" spans="1:5" s="49" customFormat="1" ht="15" customHeight="1" x14ac:dyDescent="0.2">
      <c r="A1063" s="35"/>
      <c r="B1063" s="94"/>
      <c r="C1063" s="95"/>
      <c r="D1063" s="96"/>
      <c r="E1063" s="97"/>
    </row>
    <row r="1064" spans="1:5" s="49" customFormat="1" ht="15" customHeight="1" x14ac:dyDescent="0.2">
      <c r="A1064" s="35"/>
      <c r="B1064" s="94"/>
      <c r="C1064" s="95"/>
      <c r="D1064" s="96"/>
      <c r="E1064" s="97"/>
    </row>
    <row r="1065" spans="1:5" s="49" customFormat="1" ht="15" customHeight="1" x14ac:dyDescent="0.2">
      <c r="A1065" s="35"/>
      <c r="B1065" s="94"/>
      <c r="C1065" s="95"/>
      <c r="D1065" s="96"/>
      <c r="E1065" s="97"/>
    </row>
    <row r="1066" spans="1:5" s="49" customFormat="1" ht="15" customHeight="1" x14ac:dyDescent="0.2">
      <c r="A1066" s="35">
        <v>1059</v>
      </c>
      <c r="B1066" s="94"/>
      <c r="C1066" s="95"/>
      <c r="D1066" s="96"/>
      <c r="E1066" s="97"/>
    </row>
    <row r="1067" spans="1:5" s="49" customFormat="1" ht="15" customHeight="1" x14ac:dyDescent="0.25">
      <c r="A1067" s="86">
        <v>1060</v>
      </c>
      <c r="C1067" s="138" t="s">
        <v>1227</v>
      </c>
      <c r="D1067" s="93"/>
      <c r="E1067" s="97"/>
    </row>
    <row r="1068" spans="1:5" s="49" customFormat="1" ht="15" customHeight="1" x14ac:dyDescent="0.2">
      <c r="A1068" s="86">
        <v>1061</v>
      </c>
      <c r="B1068" s="102" t="s">
        <v>1228</v>
      </c>
      <c r="C1068" s="95">
        <v>1760004441</v>
      </c>
      <c r="D1068" s="96" t="s">
        <v>1229</v>
      </c>
      <c r="E1068" s="97"/>
    </row>
    <row r="1069" spans="1:5" s="49" customFormat="1" ht="15" customHeight="1" x14ac:dyDescent="0.2">
      <c r="A1069" s="86">
        <v>1062</v>
      </c>
      <c r="B1069" s="102" t="s">
        <v>1230</v>
      </c>
      <c r="C1069" s="95">
        <v>3710006226</v>
      </c>
      <c r="D1069" s="96" t="s">
        <v>1231</v>
      </c>
      <c r="E1069" s="97"/>
    </row>
    <row r="1070" spans="1:5" s="49" customFormat="1" ht="15" customHeight="1" x14ac:dyDescent="0.2">
      <c r="A1070" s="35">
        <v>1063</v>
      </c>
      <c r="B1070" s="102" t="s">
        <v>1232</v>
      </c>
      <c r="C1070" s="95">
        <v>4820068390</v>
      </c>
      <c r="D1070" s="96" t="s">
        <v>1233</v>
      </c>
      <c r="E1070" s="97"/>
    </row>
    <row r="1071" spans="1:5" s="49" customFormat="1" ht="15" customHeight="1" x14ac:dyDescent="0.2">
      <c r="A1071" s="35">
        <v>1064</v>
      </c>
      <c r="B1071" s="102" t="s">
        <v>1234</v>
      </c>
      <c r="C1071" s="95">
        <v>4144311292</v>
      </c>
      <c r="D1071" s="96" t="s">
        <v>1235</v>
      </c>
      <c r="E1071" s="97"/>
    </row>
    <row r="1072" spans="1:5" s="49" customFormat="1" ht="15" customHeight="1" x14ac:dyDescent="0.2">
      <c r="A1072" s="86">
        <v>1065</v>
      </c>
      <c r="B1072" s="102" t="s">
        <v>1236</v>
      </c>
      <c r="C1072" s="95">
        <v>4144311232</v>
      </c>
      <c r="D1072" s="96" t="s">
        <v>1237</v>
      </c>
      <c r="E1072" s="97"/>
    </row>
    <row r="1073" spans="1:5" s="49" customFormat="1" ht="15" customHeight="1" x14ac:dyDescent="0.2">
      <c r="A1073" s="86">
        <v>1066</v>
      </c>
      <c r="B1073" s="102" t="s">
        <v>1238</v>
      </c>
      <c r="C1073" s="95">
        <v>4144311252</v>
      </c>
      <c r="D1073" s="96" t="s">
        <v>1237</v>
      </c>
      <c r="E1073" s="97"/>
    </row>
    <row r="1074" spans="1:5" s="49" customFormat="1" ht="15" customHeight="1" x14ac:dyDescent="0.2">
      <c r="A1074" s="86">
        <v>1067</v>
      </c>
      <c r="B1074" s="102" t="s">
        <v>1239</v>
      </c>
      <c r="C1074" s="95">
        <v>4144311142</v>
      </c>
      <c r="D1074" s="96" t="s">
        <v>1240</v>
      </c>
      <c r="E1074" s="97"/>
    </row>
    <row r="1075" spans="1:5" s="49" customFormat="1" ht="15" customHeight="1" x14ac:dyDescent="0.2">
      <c r="A1075" s="35">
        <v>1068</v>
      </c>
      <c r="B1075" s="102" t="s">
        <v>1241</v>
      </c>
      <c r="C1075" s="95">
        <v>4144311132</v>
      </c>
      <c r="D1075" s="96" t="s">
        <v>1242</v>
      </c>
      <c r="E1075" s="97"/>
    </row>
    <row r="1076" spans="1:5" s="49" customFormat="1" ht="15" customHeight="1" x14ac:dyDescent="0.2">
      <c r="A1076" s="35">
        <v>1069</v>
      </c>
      <c r="B1076" s="102" t="s">
        <v>1243</v>
      </c>
      <c r="C1076" s="95">
        <v>3940001628</v>
      </c>
      <c r="D1076" s="96" t="s">
        <v>1244</v>
      </c>
      <c r="E1076" s="97"/>
    </row>
    <row r="1077" spans="1:5" s="49" customFormat="1" ht="15" customHeight="1" x14ac:dyDescent="0.2">
      <c r="A1077" s="86">
        <v>1070</v>
      </c>
      <c r="B1077" s="102" t="s">
        <v>1245</v>
      </c>
      <c r="C1077" s="95">
        <v>3940002849</v>
      </c>
      <c r="D1077" s="96" t="s">
        <v>1229</v>
      </c>
      <c r="E1077" s="97"/>
    </row>
    <row r="1078" spans="1:5" s="49" customFormat="1" ht="15" customHeight="1" x14ac:dyDescent="0.2">
      <c r="A1078" s="86">
        <v>1071</v>
      </c>
      <c r="B1078" s="102" t="s">
        <v>1246</v>
      </c>
      <c r="C1078" s="95">
        <v>4690000116</v>
      </c>
      <c r="D1078" s="96" t="s">
        <v>1247</v>
      </c>
      <c r="E1078" s="97"/>
    </row>
    <row r="1079" spans="1:5" s="49" customFormat="1" ht="15" customHeight="1" x14ac:dyDescent="0.2">
      <c r="A1079" s="86">
        <v>1072</v>
      </c>
      <c r="B1079" s="102" t="s">
        <v>1248</v>
      </c>
      <c r="C1079" s="95">
        <v>4820066041</v>
      </c>
      <c r="D1079" s="96" t="s">
        <v>1231</v>
      </c>
      <c r="E1079" s="97"/>
    </row>
    <row r="1080" spans="1:5" s="49" customFormat="1" ht="15" customHeight="1" x14ac:dyDescent="0.2">
      <c r="A1080" s="35">
        <v>1073</v>
      </c>
      <c r="B1080" s="102" t="s">
        <v>1249</v>
      </c>
      <c r="C1080" s="95">
        <v>4820066344</v>
      </c>
      <c r="D1080" s="96" t="s">
        <v>1231</v>
      </c>
      <c r="E1080" s="97"/>
    </row>
    <row r="1081" spans="1:5" s="49" customFormat="1" ht="15" customHeight="1" x14ac:dyDescent="0.2">
      <c r="A1081" s="35">
        <v>1074</v>
      </c>
      <c r="B1081" s="102" t="s">
        <v>1250</v>
      </c>
      <c r="C1081" s="95">
        <v>4820067373</v>
      </c>
      <c r="D1081" s="96" t="s">
        <v>1233</v>
      </c>
      <c r="E1081" s="97"/>
    </row>
    <row r="1082" spans="1:5" s="49" customFormat="1" ht="15" customHeight="1" x14ac:dyDescent="0.2">
      <c r="A1082" s="86">
        <v>1075</v>
      </c>
      <c r="B1082" s="102" t="s">
        <v>1251</v>
      </c>
      <c r="C1082" s="95">
        <v>4820067388</v>
      </c>
      <c r="D1082" s="96" t="s">
        <v>1233</v>
      </c>
      <c r="E1082" s="97"/>
    </row>
    <row r="1083" spans="1:5" s="49" customFormat="1" ht="15" customHeight="1" x14ac:dyDescent="0.2">
      <c r="A1083" s="86">
        <v>1076</v>
      </c>
      <c r="B1083" s="102" t="s">
        <v>1252</v>
      </c>
      <c r="C1083" s="95">
        <v>4820067565</v>
      </c>
      <c r="D1083" s="96" t="s">
        <v>1253</v>
      </c>
      <c r="E1083" s="97"/>
    </row>
    <row r="1084" spans="1:5" s="49" customFormat="1" ht="15" customHeight="1" x14ac:dyDescent="0.2">
      <c r="A1084" s="86">
        <v>1077</v>
      </c>
      <c r="B1084" s="102" t="s">
        <v>1254</v>
      </c>
      <c r="C1084" s="95">
        <v>4144318932</v>
      </c>
      <c r="D1084" s="96" t="s">
        <v>1240</v>
      </c>
      <c r="E1084" s="97"/>
    </row>
    <row r="1085" spans="1:5" s="49" customFormat="1" ht="15" customHeight="1" x14ac:dyDescent="0.2">
      <c r="A1085" s="35">
        <v>1078</v>
      </c>
      <c r="B1085" s="102" t="s">
        <v>1255</v>
      </c>
      <c r="C1085" s="95">
        <v>4820068102</v>
      </c>
      <c r="D1085" s="96" t="s">
        <v>1256</v>
      </c>
      <c r="E1085" s="97"/>
    </row>
    <row r="1086" spans="1:5" s="49" customFormat="1" ht="15" customHeight="1" x14ac:dyDescent="0.2">
      <c r="A1086" s="35">
        <v>1079</v>
      </c>
      <c r="B1086" s="102" t="s">
        <v>1257</v>
      </c>
      <c r="C1086" s="95">
        <v>4820068117</v>
      </c>
      <c r="D1086" s="96" t="s">
        <v>1256</v>
      </c>
      <c r="E1086" s="97"/>
    </row>
    <row r="1087" spans="1:5" s="49" customFormat="1" ht="15" customHeight="1" x14ac:dyDescent="0.2">
      <c r="A1087" s="86">
        <v>1080</v>
      </c>
      <c r="B1087" s="102" t="s">
        <v>1258</v>
      </c>
      <c r="C1087" s="95">
        <v>4820068561</v>
      </c>
      <c r="D1087" s="96" t="s">
        <v>1256</v>
      </c>
      <c r="E1087" s="97"/>
    </row>
    <row r="1088" spans="1:5" s="49" customFormat="1" ht="15" customHeight="1" x14ac:dyDescent="0.2">
      <c r="A1088" s="86">
        <v>1081</v>
      </c>
      <c r="B1088" s="102" t="s">
        <v>1259</v>
      </c>
      <c r="C1088" s="95">
        <v>7022207425</v>
      </c>
      <c r="D1088" s="96" t="s">
        <v>1256</v>
      </c>
      <c r="E1088" s="97"/>
    </row>
    <row r="1089" spans="1:5" s="49" customFormat="1" ht="15" customHeight="1" x14ac:dyDescent="0.2">
      <c r="A1089" s="86">
        <v>1082</v>
      </c>
      <c r="B1089" s="102" t="s">
        <v>1260</v>
      </c>
      <c r="C1089" s="95">
        <v>4820068318</v>
      </c>
      <c r="D1089" s="96" t="s">
        <v>1240</v>
      </c>
      <c r="E1089" s="97"/>
    </row>
    <row r="1090" spans="1:5" s="49" customFormat="1" ht="15" customHeight="1" x14ac:dyDescent="0.2">
      <c r="A1090" s="35">
        <v>1083</v>
      </c>
      <c r="B1090" s="102" t="s">
        <v>1261</v>
      </c>
      <c r="C1090" s="95">
        <v>3710243473</v>
      </c>
      <c r="D1090" s="96" t="s">
        <v>1262</v>
      </c>
      <c r="E1090" s="97"/>
    </row>
    <row r="1091" spans="1:5" s="49" customFormat="1" ht="15" customHeight="1" x14ac:dyDescent="0.2">
      <c r="A1091" s="35">
        <v>1084</v>
      </c>
      <c r="B1091" s="102" t="s">
        <v>1263</v>
      </c>
      <c r="C1091" s="95">
        <v>7035331622</v>
      </c>
      <c r="D1091" s="96" t="s">
        <v>1264</v>
      </c>
      <c r="E1091" s="97"/>
    </row>
    <row r="1092" spans="1:5" s="49" customFormat="1" ht="15" customHeight="1" x14ac:dyDescent="0.2">
      <c r="A1092" s="86">
        <v>1086</v>
      </c>
      <c r="B1092" s="102" t="s">
        <v>1265</v>
      </c>
      <c r="C1092" s="95">
        <v>4790050195</v>
      </c>
      <c r="D1092" s="96" t="s">
        <v>1266</v>
      </c>
      <c r="E1092" s="97"/>
    </row>
    <row r="1093" spans="1:5" s="49" customFormat="1" ht="15" customHeight="1" x14ac:dyDescent="0.2">
      <c r="A1093" s="86">
        <v>1087</v>
      </c>
      <c r="B1093" s="102" t="s">
        <v>1267</v>
      </c>
      <c r="C1093" s="95">
        <v>4800125710</v>
      </c>
      <c r="D1093" s="96" t="s">
        <v>1266</v>
      </c>
      <c r="E1093" s="97"/>
    </row>
    <row r="1094" spans="1:5" s="49" customFormat="1" ht="15" customHeight="1" x14ac:dyDescent="0.2">
      <c r="A1094" s="35">
        <v>1088</v>
      </c>
      <c r="B1094" s="102" t="s">
        <v>1268</v>
      </c>
      <c r="C1094" s="95">
        <v>4820066176</v>
      </c>
      <c r="D1094" s="96" t="s">
        <v>1264</v>
      </c>
      <c r="E1094" s="97"/>
    </row>
    <row r="1095" spans="1:5" s="49" customFormat="1" ht="15" customHeight="1" x14ac:dyDescent="0.2">
      <c r="A1095" s="35">
        <v>1089</v>
      </c>
      <c r="B1095" s="102" t="s">
        <v>1269</v>
      </c>
      <c r="C1095" s="95">
        <v>2700039061</v>
      </c>
      <c r="D1095" s="96" t="s">
        <v>1264</v>
      </c>
      <c r="E1095" s="97"/>
    </row>
    <row r="1096" spans="1:5" s="49" customFormat="1" ht="15" customHeight="1" x14ac:dyDescent="0.2">
      <c r="A1096" s="86">
        <v>1090</v>
      </c>
      <c r="B1096" s="102" t="s">
        <v>1270</v>
      </c>
      <c r="C1096" s="95">
        <v>7942621140</v>
      </c>
      <c r="D1096" s="96" t="s">
        <v>1271</v>
      </c>
      <c r="E1096" s="97"/>
    </row>
    <row r="1097" spans="1:5" s="49" customFormat="1" ht="15" customHeight="1" x14ac:dyDescent="0.2">
      <c r="A1097" s="86">
        <v>1091</v>
      </c>
      <c r="B1097" s="94" t="s">
        <v>1272</v>
      </c>
      <c r="C1097" s="95">
        <v>4800007087</v>
      </c>
      <c r="D1097" s="96" t="s">
        <v>1273</v>
      </c>
      <c r="E1097" s="97"/>
    </row>
    <row r="1098" spans="1:5" s="49" customFormat="1" ht="15" customHeight="1" x14ac:dyDescent="0.2">
      <c r="A1098" s="86">
        <v>1092</v>
      </c>
      <c r="B1098" s="94" t="s">
        <v>1274</v>
      </c>
      <c r="C1098" s="96">
        <v>7009067404</v>
      </c>
      <c r="D1098" s="96" t="s">
        <v>1275</v>
      </c>
      <c r="E1098" s="97"/>
    </row>
    <row r="1099" spans="1:5" s="49" customFormat="1" ht="15" customHeight="1" x14ac:dyDescent="0.2">
      <c r="A1099" s="35">
        <v>1093</v>
      </c>
      <c r="B1099" s="94" t="s">
        <v>1276</v>
      </c>
      <c r="C1099" s="95">
        <v>2100067897</v>
      </c>
      <c r="D1099" s="96" t="s">
        <v>1266</v>
      </c>
      <c r="E1099" s="97"/>
    </row>
    <row r="1100" spans="1:5" s="49" customFormat="1" ht="15" customHeight="1" x14ac:dyDescent="0.2">
      <c r="A1100" s="35">
        <v>1094</v>
      </c>
      <c r="B1100" s="94" t="s">
        <v>1277</v>
      </c>
      <c r="C1100" s="96">
        <v>33</v>
      </c>
      <c r="D1100" s="96" t="s">
        <v>1278</v>
      </c>
      <c r="E1100" s="97"/>
    </row>
    <row r="1101" spans="1:5" s="49" customFormat="1" ht="15" customHeight="1" x14ac:dyDescent="0.2">
      <c r="A1101" s="86">
        <v>1095</v>
      </c>
      <c r="B1101" s="102" t="s">
        <v>1279</v>
      </c>
      <c r="C1101" s="96">
        <v>3680009722</v>
      </c>
      <c r="D1101" s="96" t="s">
        <v>1275</v>
      </c>
      <c r="E1101" s="97"/>
    </row>
    <row r="1102" spans="1:5" s="49" customFormat="1" ht="15" customHeight="1" x14ac:dyDescent="0.2">
      <c r="A1102" s="86">
        <v>1096</v>
      </c>
      <c r="B1102" s="102" t="s">
        <v>1280</v>
      </c>
      <c r="C1102" s="95">
        <v>7167531300</v>
      </c>
      <c r="D1102" s="96" t="s">
        <v>1266</v>
      </c>
      <c r="E1102" s="97"/>
    </row>
    <row r="1103" spans="1:5" s="49" customFormat="1" ht="15" customHeight="1" x14ac:dyDescent="0.2">
      <c r="A1103" s="86">
        <v>1097</v>
      </c>
      <c r="B1103" s="102" t="s">
        <v>1281</v>
      </c>
      <c r="C1103" s="95">
        <v>7167550000</v>
      </c>
      <c r="D1103" s="96" t="s">
        <v>1266</v>
      </c>
      <c r="E1103" s="97"/>
    </row>
    <row r="1104" spans="1:5" s="49" customFormat="1" ht="15" customHeight="1" x14ac:dyDescent="0.2">
      <c r="A1104" s="35">
        <v>1098</v>
      </c>
      <c r="B1104" s="102" t="s">
        <v>1282</v>
      </c>
      <c r="C1104" s="95">
        <v>7167552002</v>
      </c>
      <c r="D1104" s="96" t="s">
        <v>1266</v>
      </c>
      <c r="E1104" s="97"/>
    </row>
    <row r="1105" spans="1:5" s="49" customFormat="1" ht="15" customHeight="1" x14ac:dyDescent="0.2">
      <c r="A1105" s="35">
        <v>1099</v>
      </c>
      <c r="B1105" s="94" t="s">
        <v>1283</v>
      </c>
      <c r="C1105" s="95">
        <v>3940001818</v>
      </c>
      <c r="D1105" s="96" t="s">
        <v>1284</v>
      </c>
      <c r="E1105" s="97"/>
    </row>
    <row r="1106" spans="1:5" s="49" customFormat="1" ht="15" customHeight="1" x14ac:dyDescent="0.2">
      <c r="A1106" s="86">
        <v>1101</v>
      </c>
      <c r="B1106" s="94" t="s">
        <v>1285</v>
      </c>
      <c r="C1106" s="95">
        <v>4820066308</v>
      </c>
      <c r="D1106" s="96" t="s">
        <v>1256</v>
      </c>
      <c r="E1106" s="97"/>
    </row>
    <row r="1107" spans="1:5" s="49" customFormat="1" ht="15" customHeight="1" x14ac:dyDescent="0.2">
      <c r="A1107" s="86">
        <v>1102</v>
      </c>
      <c r="B1107" s="94" t="s">
        <v>1286</v>
      </c>
      <c r="C1107" s="95">
        <v>2670069058</v>
      </c>
      <c r="D1107" s="96" t="s">
        <v>1278</v>
      </c>
      <c r="E1107" s="97"/>
    </row>
    <row r="1108" spans="1:5" s="49" customFormat="1" ht="15" customHeight="1" x14ac:dyDescent="0.2">
      <c r="A1108" s="35">
        <v>1103</v>
      </c>
      <c r="B1108" s="94" t="s">
        <v>1287</v>
      </c>
      <c r="C1108" s="95">
        <v>7035331623</v>
      </c>
      <c r="D1108" s="96" t="s">
        <v>1288</v>
      </c>
      <c r="E1108" s="97"/>
    </row>
    <row r="1109" spans="1:5" s="49" customFormat="1" ht="15" customHeight="1" x14ac:dyDescent="0.2">
      <c r="A1109" s="35">
        <v>1104</v>
      </c>
      <c r="B1109" s="102" t="s">
        <v>1289</v>
      </c>
      <c r="C1109" s="95">
        <v>71909853043</v>
      </c>
      <c r="D1109" s="96" t="s">
        <v>719</v>
      </c>
      <c r="E1109" s="97"/>
    </row>
    <row r="1110" spans="1:5" s="49" customFormat="1" ht="15" customHeight="1" x14ac:dyDescent="0.2">
      <c r="A1110" s="86">
        <v>1105</v>
      </c>
      <c r="B1110" s="102" t="s">
        <v>1290</v>
      </c>
      <c r="C1110" s="100">
        <v>71909853043</v>
      </c>
      <c r="D1110" s="96" t="s">
        <v>719</v>
      </c>
      <c r="E1110" s="97"/>
    </row>
    <row r="1111" spans="1:5" s="49" customFormat="1" ht="15" customHeight="1" x14ac:dyDescent="0.2">
      <c r="A1111" s="86">
        <v>1106</v>
      </c>
      <c r="B1111" s="94"/>
      <c r="C1111" s="95"/>
      <c r="D1111" s="96"/>
      <c r="E1111" s="97"/>
    </row>
    <row r="1112" spans="1:5" s="49" customFormat="1" ht="15" customHeight="1" x14ac:dyDescent="0.25">
      <c r="A1112" s="86">
        <v>1107</v>
      </c>
      <c r="C1112" s="139" t="s">
        <v>1291</v>
      </c>
      <c r="D1112" s="140"/>
      <c r="E1112" s="97"/>
    </row>
    <row r="1113" spans="1:5" s="49" customFormat="1" ht="15" customHeight="1" x14ac:dyDescent="0.2">
      <c r="A1113" s="35">
        <v>1109</v>
      </c>
      <c r="B1113" s="141" t="s">
        <v>1292</v>
      </c>
      <c r="C1113" s="100">
        <v>5150003001</v>
      </c>
      <c r="D1113" s="136" t="s">
        <v>185</v>
      </c>
      <c r="E1113" s="97"/>
    </row>
    <row r="1114" spans="1:5" s="49" customFormat="1" ht="15" customHeight="1" x14ac:dyDescent="0.2">
      <c r="A1114" s="86">
        <v>1110</v>
      </c>
      <c r="B1114" s="141" t="s">
        <v>1293</v>
      </c>
      <c r="C1114" s="100">
        <v>5150004005</v>
      </c>
      <c r="D1114" s="136" t="s">
        <v>1294</v>
      </c>
      <c r="E1114" s="97"/>
    </row>
    <row r="1115" spans="1:5" s="49" customFormat="1" ht="15" customHeight="1" x14ac:dyDescent="0.2">
      <c r="A1115" s="86">
        <v>1111</v>
      </c>
      <c r="B1115" s="141" t="s">
        <v>1295</v>
      </c>
      <c r="C1115" s="100">
        <v>1740010535</v>
      </c>
      <c r="D1115" s="136" t="s">
        <v>329</v>
      </c>
      <c r="E1115" s="97"/>
    </row>
    <row r="1116" spans="1:5" s="49" customFormat="1" ht="15" customHeight="1" x14ac:dyDescent="0.2">
      <c r="A1116" s="86">
        <v>1112</v>
      </c>
      <c r="B1116" s="141" t="s">
        <v>1296</v>
      </c>
      <c r="C1116" s="100">
        <v>1330055304</v>
      </c>
      <c r="D1116" s="136" t="s">
        <v>198</v>
      </c>
      <c r="E1116" s="97"/>
    </row>
    <row r="1117" spans="1:5" s="49" customFormat="1" ht="15" customHeight="1" x14ac:dyDescent="0.2">
      <c r="A1117" s="35">
        <v>1113</v>
      </c>
      <c r="B1117" s="141" t="s">
        <v>1297</v>
      </c>
      <c r="C1117" s="100">
        <v>1330055302</v>
      </c>
      <c r="D1117" s="136" t="s">
        <v>1298</v>
      </c>
      <c r="E1117" s="97"/>
    </row>
    <row r="1118" spans="1:5" s="49" customFormat="1" ht="15" customHeight="1" x14ac:dyDescent="0.2">
      <c r="A1118" s="35">
        <v>1114</v>
      </c>
      <c r="B1118" s="141" t="s">
        <v>1299</v>
      </c>
      <c r="C1118" s="100">
        <v>88884900595</v>
      </c>
      <c r="D1118" s="136" t="s">
        <v>1300</v>
      </c>
      <c r="E1118" s="97"/>
    </row>
    <row r="1119" spans="1:5" s="49" customFormat="1" ht="15" customHeight="1" x14ac:dyDescent="0.2">
      <c r="A1119" s="86">
        <v>1115</v>
      </c>
      <c r="B1119" s="141" t="s">
        <v>1301</v>
      </c>
      <c r="C1119" s="100">
        <v>63748005502</v>
      </c>
      <c r="D1119" s="136" t="s">
        <v>1302</v>
      </c>
      <c r="E1119" s="97"/>
    </row>
    <row r="1120" spans="1:5" s="49" customFormat="1" ht="15" customHeight="1" x14ac:dyDescent="0.2">
      <c r="A1120" s="86">
        <v>1116</v>
      </c>
      <c r="B1120" s="141" t="s">
        <v>1303</v>
      </c>
      <c r="C1120" s="100">
        <v>2700041904</v>
      </c>
      <c r="D1120" s="136" t="s">
        <v>399</v>
      </c>
      <c r="E1120" s="97"/>
    </row>
    <row r="1121" spans="1:5" s="49" customFormat="1" ht="15" customHeight="1" x14ac:dyDescent="0.2">
      <c r="A1121" s="86">
        <v>1117</v>
      </c>
      <c r="B1121" s="141" t="s">
        <v>1304</v>
      </c>
      <c r="C1121" s="100">
        <v>2700041905</v>
      </c>
      <c r="D1121" s="136" t="s">
        <v>399</v>
      </c>
      <c r="E1121" s="97"/>
    </row>
    <row r="1122" spans="1:5" s="49" customFormat="1" ht="15" customHeight="1" x14ac:dyDescent="0.2">
      <c r="A1122" s="35">
        <v>1118</v>
      </c>
      <c r="B1122" s="141" t="s">
        <v>1305</v>
      </c>
      <c r="C1122" s="100">
        <v>2700041920</v>
      </c>
      <c r="D1122" s="136" t="s">
        <v>399</v>
      </c>
      <c r="E1122" s="97"/>
    </row>
    <row r="1123" spans="1:5" s="49" customFormat="1" ht="15" customHeight="1" x14ac:dyDescent="0.2">
      <c r="A1123" s="35">
        <v>1119</v>
      </c>
      <c r="B1123" s="141" t="s">
        <v>1306</v>
      </c>
      <c r="C1123" s="100">
        <v>2700041919</v>
      </c>
      <c r="D1123" s="136" t="s">
        <v>399</v>
      </c>
      <c r="E1123" s="97"/>
    </row>
    <row r="1124" spans="1:5" s="49" customFormat="1" ht="15" customHeight="1" x14ac:dyDescent="0.2">
      <c r="A1124" s="86">
        <v>1120</v>
      </c>
      <c r="B1124" s="141" t="s">
        <v>1307</v>
      </c>
      <c r="C1124" s="100">
        <v>5390000031</v>
      </c>
      <c r="D1124" s="136" t="s">
        <v>138</v>
      </c>
      <c r="E1124" s="97"/>
    </row>
    <row r="1125" spans="1:5" s="49" customFormat="1" ht="15" customHeight="1" x14ac:dyDescent="0.2">
      <c r="A1125" s="86">
        <v>1122</v>
      </c>
      <c r="B1125" s="141" t="s">
        <v>1308</v>
      </c>
      <c r="C1125" s="100">
        <v>3400027001</v>
      </c>
      <c r="D1125" s="136" t="s">
        <v>269</v>
      </c>
      <c r="E1125" s="97"/>
    </row>
    <row r="1126" spans="1:5" s="49" customFormat="1" ht="15" customHeight="1" x14ac:dyDescent="0.2">
      <c r="A1126" s="35">
        <v>1124</v>
      </c>
      <c r="B1126" s="141" t="s">
        <v>1309</v>
      </c>
      <c r="C1126" s="100">
        <v>1900009400</v>
      </c>
      <c r="D1126" s="136" t="s">
        <v>1310</v>
      </c>
      <c r="E1126" s="97"/>
    </row>
    <row r="1127" spans="1:5" s="49" customFormat="1" ht="15" customHeight="1" x14ac:dyDescent="0.2">
      <c r="A1127" s="86">
        <v>1125</v>
      </c>
      <c r="B1127" s="141" t="s">
        <v>1311</v>
      </c>
      <c r="C1127" s="100">
        <v>4300001084</v>
      </c>
      <c r="D1127" s="136" t="s">
        <v>135</v>
      </c>
      <c r="E1127" s="97"/>
    </row>
    <row r="1128" spans="1:5" s="49" customFormat="1" ht="15" customHeight="1" x14ac:dyDescent="0.2">
      <c r="A1128" s="86">
        <v>1126</v>
      </c>
      <c r="B1128" s="141" t="s">
        <v>1312</v>
      </c>
      <c r="C1128" s="100">
        <v>7024230122</v>
      </c>
      <c r="D1128" s="136" t="s">
        <v>1266</v>
      </c>
      <c r="E1128" s="97"/>
    </row>
    <row r="1129" spans="1:5" s="49" customFormat="1" ht="15" customHeight="1" x14ac:dyDescent="0.2">
      <c r="A1129" s="86">
        <v>1127</v>
      </c>
      <c r="B1129" s="141" t="s">
        <v>1313</v>
      </c>
      <c r="C1129" s="100">
        <v>4300004200</v>
      </c>
      <c r="D1129" s="136" t="s">
        <v>1314</v>
      </c>
      <c r="E1129" s="97"/>
    </row>
    <row r="1130" spans="1:5" s="49" customFormat="1" ht="15" customHeight="1" x14ac:dyDescent="0.2">
      <c r="A1130" s="35">
        <v>1128</v>
      </c>
      <c r="B1130" s="135" t="s">
        <v>1315</v>
      </c>
      <c r="C1130" s="100">
        <v>64384371451</v>
      </c>
      <c r="D1130" s="136" t="s">
        <v>1314</v>
      </c>
      <c r="E1130" s="97"/>
    </row>
    <row r="1131" spans="1:5" s="49" customFormat="1" ht="15" customHeight="1" x14ac:dyDescent="0.2">
      <c r="A1131" s="35">
        <v>1129</v>
      </c>
      <c r="B1131" s="135" t="s">
        <v>1316</v>
      </c>
      <c r="C1131" s="100">
        <v>4167967466</v>
      </c>
      <c r="D1131" s="136" t="s">
        <v>1317</v>
      </c>
      <c r="E1131" s="97"/>
    </row>
    <row r="1132" spans="1:5" s="49" customFormat="1" ht="15" customHeight="1" x14ac:dyDescent="0.2">
      <c r="A1132" s="86">
        <v>1130</v>
      </c>
      <c r="B1132" s="135"/>
      <c r="C1132" s="100"/>
      <c r="D1132" s="136"/>
      <c r="E1132" s="97"/>
    </row>
    <row r="1133" spans="1:5" s="49" customFormat="1" ht="15" customHeight="1" x14ac:dyDescent="0.2">
      <c r="A1133" s="86">
        <v>1131</v>
      </c>
      <c r="B1133" s="135"/>
      <c r="C1133" s="100"/>
      <c r="D1133" s="136"/>
      <c r="E1133" s="97"/>
    </row>
    <row r="1134" spans="1:5" s="49" customFormat="1" ht="15" customHeight="1" x14ac:dyDescent="0.2">
      <c r="A1134" s="86">
        <v>1132</v>
      </c>
      <c r="B1134" s="135"/>
      <c r="C1134" s="100"/>
      <c r="D1134" s="136"/>
      <c r="E1134" s="97"/>
    </row>
    <row r="1135" spans="1:5" s="49" customFormat="1" ht="15" customHeight="1" x14ac:dyDescent="0.2">
      <c r="A1135" s="35">
        <v>1133</v>
      </c>
      <c r="B1135" s="135"/>
      <c r="C1135" s="100"/>
      <c r="D1135" s="136"/>
      <c r="E1135" s="97"/>
    </row>
    <row r="1136" spans="1:5" s="49" customFormat="1" ht="15" customHeight="1" x14ac:dyDescent="0.2">
      <c r="A1136" s="35">
        <v>1134</v>
      </c>
      <c r="B1136" s="135"/>
      <c r="C1136" s="100"/>
      <c r="D1136" s="136"/>
      <c r="E1136" s="97"/>
    </row>
    <row r="1137" spans="1:5" s="49" customFormat="1" ht="15" customHeight="1" x14ac:dyDescent="0.2">
      <c r="A1137" s="86">
        <v>1135</v>
      </c>
      <c r="B1137" s="135"/>
      <c r="C1137" s="100"/>
      <c r="D1137" s="136"/>
      <c r="E1137" s="97"/>
    </row>
    <row r="1138" spans="1:5" s="49" customFormat="1" ht="15" customHeight="1" x14ac:dyDescent="0.25">
      <c r="A1138" s="86">
        <v>1136</v>
      </c>
      <c r="B1138" s="104"/>
      <c r="C1138" s="142" t="s">
        <v>1318</v>
      </c>
      <c r="D1138" s="112"/>
      <c r="E1138" s="97"/>
    </row>
    <row r="1139" spans="1:5" s="49" customFormat="1" ht="15" customHeight="1" x14ac:dyDescent="0.25">
      <c r="A1139" s="86">
        <v>1137</v>
      </c>
      <c r="C1139" s="143" t="s">
        <v>1319</v>
      </c>
      <c r="D1139" s="112"/>
      <c r="E1139" s="97"/>
    </row>
    <row r="1140" spans="1:5" s="49" customFormat="1" ht="15" customHeight="1" x14ac:dyDescent="0.2">
      <c r="A1140" s="35">
        <v>1138</v>
      </c>
      <c r="B1140" s="94" t="s">
        <v>1320</v>
      </c>
      <c r="C1140" s="95">
        <v>2000010591</v>
      </c>
      <c r="D1140" s="96" t="s">
        <v>381</v>
      </c>
      <c r="E1140" s="97"/>
    </row>
    <row r="1141" spans="1:5" s="49" customFormat="1" ht="15" customHeight="1" x14ac:dyDescent="0.2">
      <c r="A1141" s="35">
        <v>1139</v>
      </c>
      <c r="B1141" s="94" t="s">
        <v>1321</v>
      </c>
      <c r="C1141" s="95">
        <v>3680031227</v>
      </c>
      <c r="D1141" s="96" t="s">
        <v>1322</v>
      </c>
      <c r="E1141" s="97"/>
    </row>
    <row r="1142" spans="1:5" s="49" customFormat="1" ht="15" customHeight="1" x14ac:dyDescent="0.2">
      <c r="A1142" s="86">
        <v>1140</v>
      </c>
      <c r="B1142" s="94" t="s">
        <v>1323</v>
      </c>
      <c r="C1142" s="95">
        <v>19347600160</v>
      </c>
      <c r="D1142" s="96" t="s">
        <v>1324</v>
      </c>
      <c r="E1142" s="97"/>
    </row>
    <row r="1143" spans="1:5" s="49" customFormat="1" ht="15" customHeight="1" x14ac:dyDescent="0.2">
      <c r="A1143" s="86">
        <v>1141</v>
      </c>
      <c r="B1143" s="94" t="s">
        <v>1325</v>
      </c>
      <c r="C1143" s="95">
        <v>3940001712</v>
      </c>
      <c r="D1143" s="96" t="s">
        <v>1326</v>
      </c>
      <c r="E1143" s="97"/>
    </row>
    <row r="1144" spans="1:5" s="49" customFormat="1" ht="15" customHeight="1" x14ac:dyDescent="0.2">
      <c r="A1144" s="86">
        <v>1142</v>
      </c>
      <c r="B1144" s="94" t="s">
        <v>1327</v>
      </c>
      <c r="C1144" s="95">
        <v>3940001723</v>
      </c>
      <c r="D1144" s="96" t="s">
        <v>1326</v>
      </c>
      <c r="E1144" s="97"/>
    </row>
    <row r="1145" spans="1:5" s="49" customFormat="1" ht="15" customHeight="1" x14ac:dyDescent="0.2">
      <c r="A1145" s="35">
        <v>1143</v>
      </c>
      <c r="B1145" s="94" t="s">
        <v>1328</v>
      </c>
      <c r="C1145" s="95">
        <v>2000010453</v>
      </c>
      <c r="D1145" s="96" t="s">
        <v>215</v>
      </c>
      <c r="E1145" s="97"/>
    </row>
    <row r="1146" spans="1:5" s="49" customFormat="1" ht="15" customHeight="1" x14ac:dyDescent="0.2">
      <c r="A1146" s="35">
        <v>1144</v>
      </c>
      <c r="B1146" s="94" t="s">
        <v>1329</v>
      </c>
      <c r="C1146" s="95">
        <v>4122445100</v>
      </c>
      <c r="D1146" s="96" t="s">
        <v>203</v>
      </c>
      <c r="E1146" s="97"/>
    </row>
    <row r="1147" spans="1:5" s="49" customFormat="1" ht="15" customHeight="1" x14ac:dyDescent="0.2">
      <c r="A1147" s="86">
        <v>1145</v>
      </c>
      <c r="B1147" s="94" t="s">
        <v>1330</v>
      </c>
      <c r="C1147" s="95">
        <v>2000010473</v>
      </c>
      <c r="D1147" s="96" t="s">
        <v>381</v>
      </c>
      <c r="E1147" s="97"/>
    </row>
    <row r="1148" spans="1:5" s="49" customFormat="1" ht="15" customHeight="1" x14ac:dyDescent="0.2">
      <c r="A1148" s="86">
        <v>1146</v>
      </c>
      <c r="B1148" s="94" t="s">
        <v>1331</v>
      </c>
      <c r="C1148" s="95">
        <v>3680035514</v>
      </c>
      <c r="D1148" s="96" t="s">
        <v>1332</v>
      </c>
      <c r="E1148" s="97"/>
    </row>
    <row r="1149" spans="1:5" s="49" customFormat="1" ht="15" customHeight="1" x14ac:dyDescent="0.2">
      <c r="A1149" s="86">
        <v>1147</v>
      </c>
      <c r="B1149" s="94" t="s">
        <v>1333</v>
      </c>
      <c r="C1149" s="95">
        <v>19347600156</v>
      </c>
      <c r="D1149" s="96" t="s">
        <v>1332</v>
      </c>
      <c r="E1149" s="97"/>
    </row>
    <row r="1150" spans="1:5" s="49" customFormat="1" ht="15" customHeight="1" x14ac:dyDescent="0.2">
      <c r="A1150" s="86">
        <v>1147</v>
      </c>
      <c r="B1150" s="94" t="s">
        <v>1334</v>
      </c>
      <c r="C1150" s="95">
        <v>2400016302</v>
      </c>
      <c r="D1150" s="96" t="s">
        <v>1335</v>
      </c>
      <c r="E1150" s="97"/>
    </row>
    <row r="1151" spans="1:5" s="49" customFormat="1" ht="15" customHeight="1" x14ac:dyDescent="0.2">
      <c r="A1151" s="86">
        <v>1140</v>
      </c>
      <c r="B1151" s="94" t="s">
        <v>1336</v>
      </c>
      <c r="C1151" s="95">
        <v>2400016301</v>
      </c>
      <c r="D1151" s="96" t="s">
        <v>1324</v>
      </c>
      <c r="E1151" s="97"/>
    </row>
    <row r="1152" spans="1:5" s="49" customFormat="1" ht="15" customHeight="1" x14ac:dyDescent="0.2">
      <c r="A1152" s="86">
        <v>1150</v>
      </c>
      <c r="B1152" s="94"/>
      <c r="C1152" s="95"/>
      <c r="D1152" s="96"/>
      <c r="E1152" s="97"/>
    </row>
    <row r="1153" spans="1:5" s="49" customFormat="1" ht="15" customHeight="1" x14ac:dyDescent="0.2">
      <c r="A1153" s="86">
        <v>1151</v>
      </c>
      <c r="B1153" s="94"/>
      <c r="C1153" s="95"/>
      <c r="D1153" s="96"/>
      <c r="E1153" s="97"/>
    </row>
    <row r="1154" spans="1:5" s="49" customFormat="1" ht="15" customHeight="1" x14ac:dyDescent="0.2">
      <c r="A1154" s="86">
        <v>1152</v>
      </c>
      <c r="B1154" s="94"/>
      <c r="C1154" s="95"/>
      <c r="D1154" s="96"/>
      <c r="E1154" s="97"/>
    </row>
    <row r="1155" spans="1:5" s="49" customFormat="1" ht="15" customHeight="1" x14ac:dyDescent="0.25">
      <c r="A1155" s="35">
        <v>1153</v>
      </c>
      <c r="C1155" s="143" t="s">
        <v>1337</v>
      </c>
      <c r="D1155" s="96"/>
      <c r="E1155" s="97"/>
    </row>
    <row r="1156" spans="1:5" s="49" customFormat="1" ht="15" customHeight="1" x14ac:dyDescent="0.2">
      <c r="A1156" s="35">
        <v>1154</v>
      </c>
      <c r="B1156" s="94" t="s">
        <v>1338</v>
      </c>
      <c r="C1156" s="95">
        <v>3680008514</v>
      </c>
      <c r="D1156" s="96" t="s">
        <v>1339</v>
      </c>
      <c r="E1156" s="97"/>
    </row>
    <row r="1157" spans="1:5" s="49" customFormat="1" ht="15" customHeight="1" x14ac:dyDescent="0.2">
      <c r="A1157" s="86">
        <v>1155</v>
      </c>
      <c r="B1157" s="94" t="s">
        <v>1340</v>
      </c>
      <c r="C1157" s="95">
        <v>19347600157</v>
      </c>
      <c r="D1157" s="96" t="s">
        <v>1339</v>
      </c>
      <c r="E1157" s="97"/>
    </row>
    <row r="1158" spans="1:5" s="49" customFormat="1" ht="15" customHeight="1" x14ac:dyDescent="0.2">
      <c r="A1158" s="86">
        <v>1156</v>
      </c>
      <c r="B1158" s="94" t="s">
        <v>1341</v>
      </c>
      <c r="C1158" s="95">
        <v>2000011197</v>
      </c>
      <c r="D1158" s="96" t="s">
        <v>1339</v>
      </c>
      <c r="E1158" s="97"/>
    </row>
    <row r="1159" spans="1:5" s="49" customFormat="1" ht="15" customHeight="1" x14ac:dyDescent="0.2">
      <c r="A1159" s="86">
        <v>1156</v>
      </c>
      <c r="B1159" s="94" t="s">
        <v>1342</v>
      </c>
      <c r="C1159" s="95">
        <v>2400016286</v>
      </c>
      <c r="D1159" s="96" t="s">
        <v>1339</v>
      </c>
      <c r="E1159" s="97"/>
    </row>
    <row r="1160" spans="1:5" s="49" customFormat="1" ht="15" customHeight="1" x14ac:dyDescent="0.2">
      <c r="A1160" s="86">
        <v>1157</v>
      </c>
      <c r="B1160" s="94" t="s">
        <v>1343</v>
      </c>
      <c r="C1160" s="95">
        <v>2000011196</v>
      </c>
      <c r="D1160" s="96" t="s">
        <v>1339</v>
      </c>
      <c r="E1160" s="97"/>
    </row>
    <row r="1161" spans="1:5" s="49" customFormat="1" ht="15" customHeight="1" x14ac:dyDescent="0.2">
      <c r="A1161" s="86">
        <v>1157</v>
      </c>
      <c r="B1161" s="94" t="s">
        <v>1344</v>
      </c>
      <c r="C1161" s="95">
        <v>2400016289</v>
      </c>
      <c r="D1161" s="96" t="s">
        <v>1339</v>
      </c>
      <c r="E1161" s="97"/>
    </row>
    <row r="1162" spans="1:5" s="49" customFormat="1" ht="15" customHeight="1" x14ac:dyDescent="0.2">
      <c r="A1162" s="35">
        <v>1158</v>
      </c>
      <c r="B1162" s="94" t="s">
        <v>1345</v>
      </c>
      <c r="C1162" s="95">
        <v>3680009514</v>
      </c>
      <c r="D1162" s="96" t="s">
        <v>1339</v>
      </c>
      <c r="E1162" s="97"/>
    </row>
    <row r="1163" spans="1:5" s="49" customFormat="1" ht="15" customHeight="1" x14ac:dyDescent="0.2">
      <c r="A1163" s="35">
        <v>1159</v>
      </c>
      <c r="B1163" s="94" t="s">
        <v>1346</v>
      </c>
      <c r="C1163" s="95">
        <v>19347600159</v>
      </c>
      <c r="D1163" s="96" t="s">
        <v>1347</v>
      </c>
      <c r="E1163" s="97"/>
    </row>
    <row r="1164" spans="1:5" s="49" customFormat="1" ht="15" customHeight="1" x14ac:dyDescent="0.2">
      <c r="A1164" s="86">
        <v>1160</v>
      </c>
      <c r="B1164" s="94" t="s">
        <v>1348</v>
      </c>
      <c r="C1164" s="95">
        <v>2400016293</v>
      </c>
      <c r="D1164" s="96" t="s">
        <v>1339</v>
      </c>
      <c r="E1164" s="97"/>
    </row>
    <row r="1165" spans="1:5" s="49" customFormat="1" ht="15" customHeight="1" x14ac:dyDescent="0.2">
      <c r="A1165" s="86">
        <v>1161</v>
      </c>
      <c r="B1165" s="94" t="s">
        <v>1349</v>
      </c>
      <c r="C1165" s="95">
        <v>3680012514</v>
      </c>
      <c r="D1165" s="96" t="s">
        <v>1339</v>
      </c>
      <c r="E1165" s="97"/>
    </row>
    <row r="1166" spans="1:5" s="49" customFormat="1" ht="15" customHeight="1" x14ac:dyDescent="0.2">
      <c r="A1166" s="86">
        <v>1156</v>
      </c>
      <c r="B1166" s="94" t="s">
        <v>1350</v>
      </c>
      <c r="C1166" s="95">
        <v>2400016286</v>
      </c>
      <c r="D1166" s="96" t="s">
        <v>1339</v>
      </c>
      <c r="E1166" s="97"/>
    </row>
    <row r="1167" spans="1:5" s="49" customFormat="1" ht="15" customHeight="1" x14ac:dyDescent="0.2">
      <c r="A1167" s="86">
        <v>1165</v>
      </c>
      <c r="B1167" s="94"/>
      <c r="C1167" s="95"/>
      <c r="D1167" s="96"/>
      <c r="E1167" s="97"/>
    </row>
    <row r="1168" spans="1:5" s="49" customFormat="1" ht="15" customHeight="1" x14ac:dyDescent="0.2">
      <c r="A1168" s="86">
        <v>1166</v>
      </c>
      <c r="B1168" s="94"/>
      <c r="C1168" s="95"/>
      <c r="D1168" s="96"/>
      <c r="E1168" s="97"/>
    </row>
    <row r="1169" spans="1:5" s="49" customFormat="1" ht="15" customHeight="1" x14ac:dyDescent="0.25">
      <c r="A1169" s="86">
        <v>1167</v>
      </c>
      <c r="C1169" s="143" t="s">
        <v>1351</v>
      </c>
      <c r="D1169" s="96"/>
      <c r="E1169" s="97"/>
    </row>
    <row r="1170" spans="1:5" s="49" customFormat="1" ht="15" customHeight="1" x14ac:dyDescent="0.2">
      <c r="A1170" s="35">
        <v>1168</v>
      </c>
      <c r="B1170" s="94" t="s">
        <v>1352</v>
      </c>
      <c r="C1170" s="95">
        <v>7032039410</v>
      </c>
      <c r="D1170" s="96" t="s">
        <v>1326</v>
      </c>
      <c r="E1170" s="97"/>
    </row>
    <row r="1171" spans="1:5" s="49" customFormat="1" ht="15" customHeight="1" x14ac:dyDescent="0.2">
      <c r="A1171" s="35">
        <v>1173</v>
      </c>
      <c r="B1171" s="94" t="s">
        <v>1353</v>
      </c>
      <c r="C1171" s="95">
        <v>7032080127</v>
      </c>
      <c r="D1171" s="96" t="s">
        <v>1326</v>
      </c>
      <c r="E1171" s="97"/>
    </row>
    <row r="1172" spans="1:5" s="49" customFormat="1" ht="15" customHeight="1" x14ac:dyDescent="0.2">
      <c r="A1172" s="86">
        <v>1170</v>
      </c>
      <c r="B1172" s="94" t="s">
        <v>1354</v>
      </c>
      <c r="C1172" s="95">
        <v>3940001380</v>
      </c>
      <c r="D1172" s="96" t="s">
        <v>381</v>
      </c>
      <c r="E1172" s="97"/>
    </row>
    <row r="1173" spans="1:5" s="49" customFormat="1" ht="15" customHeight="1" x14ac:dyDescent="0.2">
      <c r="A1173" s="86">
        <v>1172</v>
      </c>
      <c r="B1173" s="94" t="s">
        <v>1355</v>
      </c>
      <c r="C1173" s="95">
        <v>7032080143</v>
      </c>
      <c r="D1173" s="96" t="s">
        <v>1326</v>
      </c>
      <c r="E1173" s="97"/>
    </row>
    <row r="1174" spans="1:5" s="49" customFormat="1" ht="15" customHeight="1" x14ac:dyDescent="0.2">
      <c r="A1174" s="86">
        <v>1175</v>
      </c>
      <c r="B1174" s="94" t="s">
        <v>1356</v>
      </c>
      <c r="C1174" s="95">
        <v>3710004310</v>
      </c>
      <c r="D1174" s="96" t="s">
        <v>1298</v>
      </c>
      <c r="E1174" s="97"/>
    </row>
    <row r="1175" spans="1:5" s="49" customFormat="1" ht="15" customHeight="1" x14ac:dyDescent="0.2">
      <c r="A1175" s="86">
        <v>1176</v>
      </c>
      <c r="B1175" s="94" t="s">
        <v>1357</v>
      </c>
      <c r="C1175" s="95">
        <v>2000010381</v>
      </c>
      <c r="D1175" s="96" t="s">
        <v>1298</v>
      </c>
      <c r="E1175" s="97"/>
    </row>
    <row r="1176" spans="1:5" s="49" customFormat="1" ht="15" customHeight="1" x14ac:dyDescent="0.2">
      <c r="A1176" s="35">
        <v>1174</v>
      </c>
      <c r="B1176" s="94" t="s">
        <v>1358</v>
      </c>
      <c r="C1176" s="95">
        <v>3680051514</v>
      </c>
      <c r="D1176" s="96" t="s">
        <v>1298</v>
      </c>
      <c r="E1176" s="97"/>
    </row>
    <row r="1177" spans="1:5" s="49" customFormat="1" ht="15" customHeight="1" x14ac:dyDescent="0.2">
      <c r="A1177" s="86">
        <v>1177</v>
      </c>
      <c r="B1177" s="94" t="s">
        <v>1359</v>
      </c>
      <c r="C1177" s="95">
        <v>19347600158</v>
      </c>
      <c r="D1177" s="96" t="s">
        <v>1298</v>
      </c>
      <c r="E1177" s="97"/>
    </row>
    <row r="1178" spans="1:5" s="49" customFormat="1" ht="15" customHeight="1" x14ac:dyDescent="0.2">
      <c r="A1178" s="35">
        <v>1178</v>
      </c>
      <c r="B1178" s="94" t="s">
        <v>1360</v>
      </c>
      <c r="C1178" s="95">
        <v>3940020271</v>
      </c>
      <c r="D1178" s="96" t="s">
        <v>381</v>
      </c>
      <c r="E1178" s="97"/>
    </row>
    <row r="1179" spans="1:5" s="49" customFormat="1" ht="15" customHeight="1" x14ac:dyDescent="0.2">
      <c r="A1179" s="35">
        <v>1178</v>
      </c>
      <c r="B1179" s="94" t="s">
        <v>1361</v>
      </c>
      <c r="C1179" s="95">
        <v>2400016308</v>
      </c>
      <c r="D1179" s="96" t="s">
        <v>1362</v>
      </c>
      <c r="E1179" s="97"/>
    </row>
    <row r="1180" spans="1:5" s="49" customFormat="1" ht="15" customHeight="1" x14ac:dyDescent="0.2">
      <c r="A1180" s="86">
        <v>1181</v>
      </c>
      <c r="B1180" s="94"/>
      <c r="C1180" s="95"/>
      <c r="D1180" s="96"/>
      <c r="E1180" s="97"/>
    </row>
    <row r="1181" spans="1:5" s="49" customFormat="1" ht="15" customHeight="1" x14ac:dyDescent="0.2">
      <c r="A1181" s="86">
        <v>1182</v>
      </c>
      <c r="B1181" s="94"/>
      <c r="C1181" s="95"/>
      <c r="D1181" s="96"/>
      <c r="E1181" s="97"/>
    </row>
    <row r="1182" spans="1:5" s="49" customFormat="1" ht="15" customHeight="1" x14ac:dyDescent="0.2">
      <c r="A1182" s="35">
        <v>1183</v>
      </c>
      <c r="B1182" s="94"/>
      <c r="C1182" s="95"/>
      <c r="D1182" s="96"/>
      <c r="E1182" s="97"/>
    </row>
    <row r="1183" spans="1:5" s="49" customFormat="1" ht="15" customHeight="1" x14ac:dyDescent="0.25">
      <c r="A1183" s="35">
        <v>1184</v>
      </c>
      <c r="C1183" s="144" t="s">
        <v>1363</v>
      </c>
      <c r="D1183" s="144"/>
      <c r="E1183" s="97"/>
    </row>
    <row r="1184" spans="1:5" s="49" customFormat="1" ht="15" customHeight="1" x14ac:dyDescent="0.2">
      <c r="A1184" s="86">
        <v>1185</v>
      </c>
      <c r="B1184" s="94" t="s">
        <v>1364</v>
      </c>
      <c r="C1184" s="95">
        <v>4430012330</v>
      </c>
      <c r="D1184" s="96" t="s">
        <v>203</v>
      </c>
      <c r="E1184" s="97"/>
    </row>
    <row r="1185" spans="1:5" s="49" customFormat="1" ht="15" customHeight="1" x14ac:dyDescent="0.2">
      <c r="A1185" s="86">
        <v>1186</v>
      </c>
      <c r="B1185" s="94" t="s">
        <v>1365</v>
      </c>
      <c r="C1185" s="95">
        <v>3680044187</v>
      </c>
      <c r="D1185" s="96" t="s">
        <v>381</v>
      </c>
      <c r="E1185" s="97"/>
    </row>
    <row r="1186" spans="1:5" s="49" customFormat="1" ht="15" customHeight="1" x14ac:dyDescent="0.2">
      <c r="A1186" s="35">
        <v>1188</v>
      </c>
      <c r="B1186" s="94" t="s">
        <v>1366</v>
      </c>
      <c r="C1186" s="95">
        <v>7032085410</v>
      </c>
      <c r="D1186" s="96" t="s">
        <v>1339</v>
      </c>
      <c r="E1186" s="97"/>
    </row>
    <row r="1187" spans="1:5" s="49" customFormat="1" ht="15" customHeight="1" x14ac:dyDescent="0.2">
      <c r="A1187" s="35">
        <v>1189</v>
      </c>
      <c r="B1187" s="94" t="s">
        <v>1367</v>
      </c>
      <c r="C1187" s="95">
        <v>7032084410</v>
      </c>
      <c r="D1187" s="96" t="s">
        <v>1339</v>
      </c>
      <c r="E1187" s="97"/>
    </row>
    <row r="1188" spans="1:5" s="49" customFormat="1" ht="15" customHeight="1" x14ac:dyDescent="0.2">
      <c r="A1188" s="86">
        <v>1190</v>
      </c>
      <c r="B1188" s="94" t="s">
        <v>1368</v>
      </c>
      <c r="C1188" s="95">
        <v>1760004371</v>
      </c>
      <c r="D1188" s="96" t="s">
        <v>1369</v>
      </c>
      <c r="E1188" s="97"/>
    </row>
    <row r="1189" spans="1:5" s="49" customFormat="1" ht="15" customHeight="1" x14ac:dyDescent="0.2">
      <c r="A1189" s="86">
        <v>1191</v>
      </c>
      <c r="B1189" s="94" t="s">
        <v>1370</v>
      </c>
      <c r="C1189" s="95">
        <v>1760004321</v>
      </c>
      <c r="D1189" s="96" t="s">
        <v>381</v>
      </c>
      <c r="E1189" s="97"/>
    </row>
    <row r="1190" spans="1:5" s="49" customFormat="1" ht="15" customHeight="1" x14ac:dyDescent="0.2">
      <c r="A1190" s="86">
        <v>1192</v>
      </c>
      <c r="B1190" s="94" t="s">
        <v>1371</v>
      </c>
      <c r="C1190" s="95">
        <v>19347600161</v>
      </c>
      <c r="D1190" s="96" t="s">
        <v>381</v>
      </c>
      <c r="E1190" s="97"/>
    </row>
    <row r="1191" spans="1:5" s="49" customFormat="1" ht="15" customHeight="1" x14ac:dyDescent="0.2">
      <c r="A1191" s="35">
        <v>1193</v>
      </c>
      <c r="B1191" s="94" t="s">
        <v>1372</v>
      </c>
      <c r="C1191" s="95">
        <v>4144311274</v>
      </c>
      <c r="D1191" s="96" t="s">
        <v>1373</v>
      </c>
      <c r="E1191" s="97"/>
    </row>
    <row r="1192" spans="1:5" s="49" customFormat="1" ht="15" customHeight="1" x14ac:dyDescent="0.2">
      <c r="A1192" s="35">
        <v>1208</v>
      </c>
      <c r="B1192" s="94" t="s">
        <v>1374</v>
      </c>
      <c r="C1192" s="95">
        <v>4144310254</v>
      </c>
      <c r="D1192" s="96" t="s">
        <v>1373</v>
      </c>
      <c r="E1192" s="97"/>
    </row>
    <row r="1193" spans="1:5" s="49" customFormat="1" ht="15" customHeight="1" x14ac:dyDescent="0.2">
      <c r="A1193" s="86">
        <v>1187</v>
      </c>
      <c r="B1193" s="94" t="s">
        <v>1375</v>
      </c>
      <c r="C1193" s="95">
        <v>4144310214</v>
      </c>
      <c r="D1193" s="96" t="s">
        <v>1373</v>
      </c>
      <c r="E1193" s="97"/>
    </row>
    <row r="1194" spans="1:5" s="49" customFormat="1" ht="15" customHeight="1" x14ac:dyDescent="0.2">
      <c r="A1194" s="86">
        <v>1197</v>
      </c>
      <c r="B1194" s="94" t="s">
        <v>1376</v>
      </c>
      <c r="C1194" s="95">
        <v>3680083514</v>
      </c>
      <c r="D1194" s="96" t="s">
        <v>381</v>
      </c>
      <c r="E1194" s="97"/>
    </row>
    <row r="1195" spans="1:5" s="49" customFormat="1" ht="15" customHeight="1" x14ac:dyDescent="0.2">
      <c r="A1195" s="35">
        <v>1198</v>
      </c>
      <c r="B1195" s="94" t="s">
        <v>1377</v>
      </c>
      <c r="C1195" s="95">
        <v>3710004806</v>
      </c>
      <c r="D1195" s="96" t="s">
        <v>381</v>
      </c>
      <c r="E1195" s="97"/>
    </row>
    <row r="1196" spans="1:5" s="49" customFormat="1" ht="15" customHeight="1" x14ac:dyDescent="0.2">
      <c r="A1196" s="35">
        <v>1199</v>
      </c>
      <c r="B1196" s="94" t="s">
        <v>1378</v>
      </c>
      <c r="C1196" s="95">
        <v>3680082514</v>
      </c>
      <c r="D1196" s="96" t="s">
        <v>381</v>
      </c>
      <c r="E1196" s="97"/>
    </row>
    <row r="1197" spans="1:5" s="49" customFormat="1" ht="15" customHeight="1" x14ac:dyDescent="0.2">
      <c r="A1197" s="86">
        <v>1200</v>
      </c>
      <c r="B1197" s="94" t="s">
        <v>1379</v>
      </c>
      <c r="C1197" s="95">
        <v>2400016314</v>
      </c>
      <c r="D1197" s="96" t="s">
        <v>381</v>
      </c>
      <c r="E1197" s="97"/>
    </row>
    <row r="1198" spans="1:5" s="49" customFormat="1" ht="15" customHeight="1" x14ac:dyDescent="0.2">
      <c r="A1198" s="86">
        <v>1201</v>
      </c>
      <c r="B1198" s="94" t="s">
        <v>1380</v>
      </c>
      <c r="C1198" s="95">
        <v>3710003578</v>
      </c>
      <c r="D1198" s="96" t="s">
        <v>1339</v>
      </c>
      <c r="E1198" s="97"/>
    </row>
    <row r="1199" spans="1:5" s="49" customFormat="1" ht="15" customHeight="1" x14ac:dyDescent="0.2">
      <c r="A1199" s="86">
        <v>1202</v>
      </c>
      <c r="B1199" s="94" t="s">
        <v>1381</v>
      </c>
      <c r="C1199" s="95">
        <v>19347600162</v>
      </c>
      <c r="D1199" s="96" t="s">
        <v>1339</v>
      </c>
      <c r="E1199" s="97"/>
    </row>
    <row r="1200" spans="1:5" s="49" customFormat="1" ht="15" customHeight="1" x14ac:dyDescent="0.2">
      <c r="A1200" s="35">
        <v>1204</v>
      </c>
      <c r="B1200" s="94" t="s">
        <v>1382</v>
      </c>
      <c r="C1200" s="95">
        <v>3470006510</v>
      </c>
      <c r="D1200" s="96" t="s">
        <v>203</v>
      </c>
      <c r="E1200" s="97"/>
    </row>
    <row r="1201" spans="1:5" s="49" customFormat="1" ht="15" customHeight="1" x14ac:dyDescent="0.2">
      <c r="A1201" s="35">
        <v>1209</v>
      </c>
      <c r="B1201" s="94" t="s">
        <v>1383</v>
      </c>
      <c r="C1201" s="95">
        <v>3470000049</v>
      </c>
      <c r="D1201" s="96" t="s">
        <v>381</v>
      </c>
      <c r="E1201" s="97"/>
    </row>
    <row r="1202" spans="1:5" s="49" customFormat="1" ht="15" customHeight="1" x14ac:dyDescent="0.2">
      <c r="A1202" s="86">
        <v>1210</v>
      </c>
      <c r="B1202" s="94" t="s">
        <v>1384</v>
      </c>
      <c r="C1202" s="95">
        <v>2000010039</v>
      </c>
      <c r="D1202" s="96" t="s">
        <v>350</v>
      </c>
      <c r="E1202" s="97"/>
    </row>
    <row r="1203" spans="1:5" s="49" customFormat="1" ht="15" customHeight="1" x14ac:dyDescent="0.2">
      <c r="A1203" s="86"/>
      <c r="B1203" s="94"/>
      <c r="C1203" s="95"/>
      <c r="D1203" s="96"/>
      <c r="E1203" s="97"/>
    </row>
    <row r="1204" spans="1:5" s="49" customFormat="1" ht="15" customHeight="1" x14ac:dyDescent="0.2">
      <c r="A1204" s="86">
        <v>1212</v>
      </c>
      <c r="B1204" s="94"/>
      <c r="C1204" s="95"/>
      <c r="D1204" s="96"/>
      <c r="E1204" s="97"/>
    </row>
    <row r="1205" spans="1:5" s="49" customFormat="1" ht="15" customHeight="1" x14ac:dyDescent="0.2">
      <c r="A1205" s="35">
        <v>1213</v>
      </c>
      <c r="B1205" s="94"/>
      <c r="C1205" s="95"/>
      <c r="D1205" s="96"/>
      <c r="E1205" s="97"/>
    </row>
    <row r="1206" spans="1:5" s="49" customFormat="1" ht="15" customHeight="1" x14ac:dyDescent="0.2">
      <c r="A1206" s="35">
        <v>1214</v>
      </c>
      <c r="B1206" s="94"/>
      <c r="C1206" s="95"/>
      <c r="D1206" s="96"/>
      <c r="E1206" s="97"/>
    </row>
    <row r="1207" spans="1:5" s="49" customFormat="1" ht="15" customHeight="1" x14ac:dyDescent="0.2">
      <c r="A1207" s="86">
        <v>1215</v>
      </c>
      <c r="B1207" s="94"/>
      <c r="C1207" s="95"/>
      <c r="D1207" s="96"/>
      <c r="E1207" s="97"/>
    </row>
    <row r="1208" spans="1:5" s="49" customFormat="1" ht="15" customHeight="1" x14ac:dyDescent="0.25">
      <c r="A1208" s="86">
        <v>1216</v>
      </c>
      <c r="C1208" s="143" t="s">
        <v>1385</v>
      </c>
      <c r="D1208" s="96"/>
      <c r="E1208" s="97"/>
    </row>
    <row r="1209" spans="1:5" s="49" customFormat="1" ht="15" customHeight="1" x14ac:dyDescent="0.2">
      <c r="A1209" s="35">
        <v>1218</v>
      </c>
      <c r="B1209" s="122" t="s">
        <v>1386</v>
      </c>
      <c r="C1209" s="95">
        <v>3940001612</v>
      </c>
      <c r="D1209" s="96" t="s">
        <v>43</v>
      </c>
      <c r="E1209" s="97"/>
    </row>
    <row r="1210" spans="1:5" s="49" customFormat="1" ht="15" customHeight="1" x14ac:dyDescent="0.2">
      <c r="A1210" s="35">
        <v>1219</v>
      </c>
      <c r="B1210" s="94" t="s">
        <v>1387</v>
      </c>
      <c r="C1210" s="95">
        <v>3940001594</v>
      </c>
      <c r="D1210" s="96" t="s">
        <v>934</v>
      </c>
      <c r="E1210" s="97"/>
    </row>
    <row r="1211" spans="1:5" s="49" customFormat="1" ht="15" customHeight="1" x14ac:dyDescent="0.2">
      <c r="A1211" s="86">
        <v>1220</v>
      </c>
      <c r="B1211" s="94" t="s">
        <v>1388</v>
      </c>
      <c r="C1211" s="95">
        <v>3940001614</v>
      </c>
      <c r="D1211" s="96" t="s">
        <v>934</v>
      </c>
      <c r="E1211" s="97"/>
    </row>
    <row r="1212" spans="1:5" s="49" customFormat="1" ht="15" customHeight="1" x14ac:dyDescent="0.2">
      <c r="A1212" s="86">
        <v>1217</v>
      </c>
      <c r="B1212" s="94" t="s">
        <v>1389</v>
      </c>
      <c r="C1212" s="95">
        <v>3940001880</v>
      </c>
      <c r="D1212" s="96" t="s">
        <v>381</v>
      </c>
      <c r="E1212" s="97"/>
    </row>
    <row r="1213" spans="1:5" s="49" customFormat="1" ht="15" customHeight="1" x14ac:dyDescent="0.2">
      <c r="A1213" s="86">
        <v>1221</v>
      </c>
      <c r="B1213" s="94" t="s">
        <v>1390</v>
      </c>
      <c r="C1213" s="95">
        <v>7032080119</v>
      </c>
      <c r="D1213" s="96" t="s">
        <v>1326</v>
      </c>
      <c r="E1213" s="97"/>
    </row>
    <row r="1214" spans="1:5" s="49" customFormat="1" ht="15" customHeight="1" x14ac:dyDescent="0.2">
      <c r="A1214" s="35">
        <v>1229</v>
      </c>
      <c r="B1214" s="94" t="s">
        <v>1391</v>
      </c>
      <c r="C1214" s="95">
        <v>7035331725</v>
      </c>
      <c r="D1214" s="96" t="s">
        <v>43</v>
      </c>
      <c r="E1214" s="97"/>
    </row>
    <row r="1215" spans="1:5" s="49" customFormat="1" ht="15" customHeight="1" x14ac:dyDescent="0.2">
      <c r="A1215" s="86">
        <v>1222</v>
      </c>
      <c r="B1215" s="94" t="s">
        <v>1392</v>
      </c>
      <c r="C1215" s="95">
        <v>7032080131</v>
      </c>
      <c r="D1215" s="96" t="s">
        <v>1326</v>
      </c>
      <c r="E1215" s="97"/>
    </row>
    <row r="1216" spans="1:5" s="49" customFormat="1" ht="15" customHeight="1" x14ac:dyDescent="0.2">
      <c r="A1216" s="35">
        <v>1223</v>
      </c>
      <c r="B1216" s="94" t="s">
        <v>1393</v>
      </c>
      <c r="C1216" s="95">
        <v>3940002843</v>
      </c>
      <c r="D1216" s="96" t="s">
        <v>1394</v>
      </c>
      <c r="E1216" s="97"/>
    </row>
    <row r="1217" spans="1:5" s="49" customFormat="1" ht="15" customHeight="1" x14ac:dyDescent="0.2">
      <c r="A1217" s="86">
        <v>1225</v>
      </c>
      <c r="B1217" s="94" t="s">
        <v>1395</v>
      </c>
      <c r="C1217" s="95">
        <v>3680044014</v>
      </c>
      <c r="D1217" s="96" t="s">
        <v>1396</v>
      </c>
      <c r="E1217" s="97"/>
    </row>
    <row r="1218" spans="1:5" s="49" customFormat="1" ht="15" customHeight="1" x14ac:dyDescent="0.2">
      <c r="A1218" s="86">
        <v>1226</v>
      </c>
      <c r="B1218" s="94" t="s">
        <v>1397</v>
      </c>
      <c r="C1218" s="95">
        <v>4690000108</v>
      </c>
      <c r="D1218" s="96" t="s">
        <v>381</v>
      </c>
      <c r="E1218" s="97"/>
    </row>
    <row r="1219" spans="1:5" s="49" customFormat="1" ht="15" customHeight="1" x14ac:dyDescent="0.2">
      <c r="A1219" s="86">
        <v>1227</v>
      </c>
      <c r="B1219" s="94" t="s">
        <v>1398</v>
      </c>
      <c r="C1219" s="95">
        <v>7035331620</v>
      </c>
      <c r="D1219" s="96" t="s">
        <v>43</v>
      </c>
      <c r="E1219" s="97"/>
    </row>
    <row r="1220" spans="1:5" s="49" customFormat="1" ht="15" customHeight="1" x14ac:dyDescent="0.2">
      <c r="A1220" s="35">
        <v>1228</v>
      </c>
      <c r="B1220" s="94" t="s">
        <v>1399</v>
      </c>
      <c r="C1220" s="95">
        <v>7032081410</v>
      </c>
      <c r="D1220" s="96" t="s">
        <v>1326</v>
      </c>
      <c r="E1220" s="97"/>
    </row>
    <row r="1221" spans="1:5" s="49" customFormat="1" ht="15" customHeight="1" x14ac:dyDescent="0.2">
      <c r="A1221" s="86">
        <v>1230</v>
      </c>
      <c r="B1221" s="94" t="s">
        <v>1400</v>
      </c>
      <c r="C1221" s="95">
        <v>3680017515</v>
      </c>
      <c r="D1221" s="96" t="s">
        <v>381</v>
      </c>
      <c r="E1221" s="97"/>
    </row>
    <row r="1222" spans="1:5" s="49" customFormat="1" ht="15" customHeight="1" x14ac:dyDescent="0.2">
      <c r="A1222" s="86">
        <v>1231</v>
      </c>
      <c r="B1222" s="94" t="s">
        <v>1401</v>
      </c>
      <c r="C1222" s="95">
        <v>7032080139</v>
      </c>
      <c r="D1222" s="96" t="s">
        <v>381</v>
      </c>
      <c r="E1222" s="97"/>
    </row>
    <row r="1223" spans="1:5" s="49" customFormat="1" ht="15" customHeight="1" x14ac:dyDescent="0.2">
      <c r="A1223" s="86">
        <v>1232</v>
      </c>
      <c r="B1223" s="94"/>
      <c r="C1223" s="95"/>
      <c r="D1223" s="96"/>
      <c r="E1223" s="97"/>
    </row>
    <row r="1224" spans="1:5" s="49" customFormat="1" ht="15" customHeight="1" x14ac:dyDescent="0.2">
      <c r="A1224" s="35">
        <v>1233</v>
      </c>
      <c r="B1224" s="94"/>
      <c r="C1224" s="95"/>
      <c r="D1224" s="96"/>
      <c r="E1224" s="97"/>
    </row>
    <row r="1225" spans="1:5" s="49" customFormat="1" ht="15" customHeight="1" x14ac:dyDescent="0.2">
      <c r="A1225" s="35">
        <v>1234</v>
      </c>
      <c r="B1225" s="94"/>
      <c r="C1225" s="95"/>
      <c r="D1225" s="96"/>
      <c r="E1225" s="97"/>
    </row>
    <row r="1226" spans="1:5" s="49" customFormat="1" ht="15" customHeight="1" x14ac:dyDescent="0.25">
      <c r="A1226" s="86">
        <v>1235</v>
      </c>
      <c r="C1226" s="143" t="s">
        <v>1402</v>
      </c>
      <c r="D1226" s="96"/>
      <c r="E1226" s="97"/>
    </row>
    <row r="1227" spans="1:5" s="49" customFormat="1" ht="15" customHeight="1" x14ac:dyDescent="0.2">
      <c r="A1227" s="86">
        <v>1240</v>
      </c>
      <c r="B1227" s="94" t="s">
        <v>1403</v>
      </c>
      <c r="C1227" s="95">
        <v>6414428243</v>
      </c>
      <c r="D1227" s="96" t="s">
        <v>210</v>
      </c>
      <c r="E1227" s="97"/>
    </row>
    <row r="1228" spans="1:5" s="49" customFormat="1" ht="15" customHeight="1" x14ac:dyDescent="0.2">
      <c r="A1228" s="35">
        <v>1239</v>
      </c>
      <c r="B1228" s="94" t="s">
        <v>1404</v>
      </c>
      <c r="C1228" s="95">
        <v>3680076819</v>
      </c>
      <c r="D1228" s="96" t="s">
        <v>1339</v>
      </c>
      <c r="E1228" s="97"/>
    </row>
    <row r="1229" spans="1:5" s="49" customFormat="1" ht="15" customHeight="1" x14ac:dyDescent="0.2">
      <c r="A1229" s="86">
        <v>1236</v>
      </c>
      <c r="B1229" s="94" t="s">
        <v>1405</v>
      </c>
      <c r="C1229" s="95">
        <v>2700038040</v>
      </c>
      <c r="D1229" s="96" t="s">
        <v>1339</v>
      </c>
      <c r="E1229" s="97"/>
    </row>
    <row r="1230" spans="1:5" s="49" customFormat="1" ht="15" customHeight="1" x14ac:dyDescent="0.2">
      <c r="A1230" s="35">
        <v>1238</v>
      </c>
      <c r="B1230" s="94" t="s">
        <v>1406</v>
      </c>
      <c r="C1230" s="95">
        <v>3680006727</v>
      </c>
      <c r="D1230" s="96" t="s">
        <v>210</v>
      </c>
      <c r="E1230" s="97"/>
    </row>
    <row r="1231" spans="1:5" s="49" customFormat="1" ht="15" customHeight="1" x14ac:dyDescent="0.2">
      <c r="A1231" s="86">
        <v>1237</v>
      </c>
      <c r="B1231" s="94" t="s">
        <v>1407</v>
      </c>
      <c r="C1231" s="95">
        <v>3680077512</v>
      </c>
      <c r="D1231" s="96" t="s">
        <v>1339</v>
      </c>
      <c r="E1231" s="97"/>
    </row>
    <row r="1232" spans="1:5" s="49" customFormat="1" ht="15" customHeight="1" x14ac:dyDescent="0.2">
      <c r="A1232" s="86">
        <v>1241</v>
      </c>
      <c r="B1232" s="94" t="s">
        <v>1408</v>
      </c>
      <c r="C1232" s="95">
        <v>2700037913</v>
      </c>
      <c r="D1232" s="96" t="s">
        <v>1339</v>
      </c>
      <c r="E1232" s="97"/>
    </row>
    <row r="1233" spans="1:5" s="49" customFormat="1" ht="15" customHeight="1" x14ac:dyDescent="0.2">
      <c r="A1233" s="86">
        <v>1242</v>
      </c>
      <c r="B1233" s="94" t="s">
        <v>1409</v>
      </c>
      <c r="C1233" s="95">
        <v>3680077514</v>
      </c>
      <c r="D1233" s="96" t="s">
        <v>588</v>
      </c>
      <c r="E1233" s="97"/>
    </row>
    <row r="1234" spans="1:5" s="49" customFormat="1" ht="15" customHeight="1" x14ac:dyDescent="0.2">
      <c r="A1234" s="35">
        <v>1243</v>
      </c>
      <c r="B1234" s="94" t="s">
        <v>1410</v>
      </c>
      <c r="C1234" s="95">
        <v>2700038963</v>
      </c>
      <c r="D1234" s="96" t="s">
        <v>55</v>
      </c>
      <c r="E1234" s="97"/>
    </row>
    <row r="1235" spans="1:5" s="49" customFormat="1" ht="15" customHeight="1" x14ac:dyDescent="0.2">
      <c r="A1235" s="86">
        <v>1250</v>
      </c>
      <c r="B1235" s="94" t="s">
        <v>1411</v>
      </c>
      <c r="C1235" s="95">
        <v>2700039014</v>
      </c>
      <c r="D1235" s="96" t="s">
        <v>381</v>
      </c>
      <c r="E1235" s="97"/>
    </row>
    <row r="1236" spans="1:5" s="49" customFormat="1" ht="15" customHeight="1" x14ac:dyDescent="0.2">
      <c r="A1236" s="86">
        <v>1245</v>
      </c>
      <c r="B1236" s="94" t="s">
        <v>1412</v>
      </c>
      <c r="C1236" s="95">
        <v>3680079414</v>
      </c>
      <c r="D1236" s="96" t="s">
        <v>381</v>
      </c>
      <c r="E1236" s="97"/>
    </row>
    <row r="1237" spans="1:5" s="49" customFormat="1" ht="15" customHeight="1" x14ac:dyDescent="0.2">
      <c r="A1237" s="35">
        <v>1244</v>
      </c>
      <c r="B1237" s="94" t="s">
        <v>1413</v>
      </c>
      <c r="C1237" s="95">
        <v>19347600192</v>
      </c>
      <c r="D1237" s="96" t="s">
        <v>1298</v>
      </c>
      <c r="E1237" s="97"/>
    </row>
    <row r="1238" spans="1:5" s="49" customFormat="1" ht="15" customHeight="1" x14ac:dyDescent="0.2">
      <c r="A1238" s="35">
        <v>1249</v>
      </c>
      <c r="B1238" s="94" t="s">
        <v>1411</v>
      </c>
      <c r="C1238" s="95">
        <v>2700039005</v>
      </c>
      <c r="D1238" s="96" t="s">
        <v>135</v>
      </c>
      <c r="E1238" s="97"/>
    </row>
    <row r="1239" spans="1:5" s="49" customFormat="1" ht="15" customHeight="1" x14ac:dyDescent="0.2">
      <c r="A1239" s="86">
        <v>1251</v>
      </c>
      <c r="B1239" s="94" t="s">
        <v>1414</v>
      </c>
      <c r="C1239" s="95">
        <v>3680079212</v>
      </c>
      <c r="D1239" s="96" t="s">
        <v>135</v>
      </c>
      <c r="E1239" s="97"/>
    </row>
    <row r="1240" spans="1:5" s="49" customFormat="1" ht="15" customHeight="1" x14ac:dyDescent="0.2">
      <c r="A1240" s="86">
        <v>1246</v>
      </c>
      <c r="B1240" s="94" t="s">
        <v>1415</v>
      </c>
      <c r="C1240" s="95">
        <v>2700038815</v>
      </c>
      <c r="D1240" s="96" t="s">
        <v>182</v>
      </c>
      <c r="E1240" s="97"/>
    </row>
    <row r="1241" spans="1:5" s="49" customFormat="1" ht="15" customHeight="1" x14ac:dyDescent="0.2">
      <c r="A1241" s="86">
        <v>1247</v>
      </c>
      <c r="B1241" s="94" t="s">
        <v>1416</v>
      </c>
      <c r="C1241" s="95">
        <v>3680081498</v>
      </c>
      <c r="D1241" s="96" t="s">
        <v>182</v>
      </c>
      <c r="E1241" s="97"/>
    </row>
    <row r="1242" spans="1:5" s="49" customFormat="1" ht="15" customHeight="1" x14ac:dyDescent="0.2">
      <c r="A1242" s="86">
        <v>1246</v>
      </c>
      <c r="B1242" s="94" t="s">
        <v>1415</v>
      </c>
      <c r="C1242" s="95">
        <v>2700038811</v>
      </c>
      <c r="D1242" s="96" t="s">
        <v>138</v>
      </c>
      <c r="E1242" s="97"/>
    </row>
    <row r="1243" spans="1:5" s="49" customFormat="1" ht="15" customHeight="1" x14ac:dyDescent="0.2">
      <c r="A1243" s="35">
        <v>1248</v>
      </c>
      <c r="B1243" s="94" t="s">
        <v>1417</v>
      </c>
      <c r="C1243" s="95">
        <v>3680081497</v>
      </c>
      <c r="D1243" s="96" t="s">
        <v>138</v>
      </c>
      <c r="E1243" s="97"/>
    </row>
    <row r="1244" spans="1:5" s="49" customFormat="1" ht="15" customHeight="1" x14ac:dyDescent="0.2">
      <c r="A1244" s="86">
        <v>1252</v>
      </c>
      <c r="B1244" s="94" t="s">
        <v>1418</v>
      </c>
      <c r="C1244" s="95">
        <v>2700038011</v>
      </c>
      <c r="D1244" s="96" t="s">
        <v>934</v>
      </c>
      <c r="E1244" s="97"/>
    </row>
    <row r="1245" spans="1:5" s="49" customFormat="1" ht="15" customHeight="1" x14ac:dyDescent="0.2">
      <c r="A1245" s="35">
        <v>1253</v>
      </c>
      <c r="B1245" s="94" t="s">
        <v>1419</v>
      </c>
      <c r="C1245" s="95">
        <v>2700038010</v>
      </c>
      <c r="D1245" s="96" t="s">
        <v>1339</v>
      </c>
      <c r="E1245" s="97"/>
    </row>
    <row r="1246" spans="1:5" s="49" customFormat="1" ht="15" customHeight="1" x14ac:dyDescent="0.2">
      <c r="A1246" s="86">
        <v>1255</v>
      </c>
      <c r="B1246" s="94" t="s">
        <v>1420</v>
      </c>
      <c r="C1246" s="95">
        <v>3680076514</v>
      </c>
      <c r="D1246" s="96" t="s">
        <v>1339</v>
      </c>
      <c r="E1246" s="97"/>
    </row>
    <row r="1247" spans="1:5" s="49" customFormat="1" ht="15" customHeight="1" x14ac:dyDescent="0.2">
      <c r="A1247" s="86">
        <v>1256</v>
      </c>
      <c r="B1247" s="94"/>
      <c r="C1247" s="95"/>
      <c r="D1247" s="96"/>
      <c r="E1247" s="97"/>
    </row>
    <row r="1248" spans="1:5" s="49" customFormat="1" ht="15" customHeight="1" x14ac:dyDescent="0.2">
      <c r="A1248" s="86">
        <v>1257</v>
      </c>
      <c r="B1248" s="94"/>
      <c r="C1248" s="95"/>
      <c r="D1248" s="96"/>
      <c r="E1248" s="97"/>
    </row>
    <row r="1249" spans="1:5" s="49" customFormat="1" ht="15" customHeight="1" x14ac:dyDescent="0.2">
      <c r="A1249" s="35">
        <v>1258</v>
      </c>
      <c r="B1249" s="94"/>
      <c r="C1249" s="95"/>
      <c r="D1249" s="96"/>
      <c r="E1249" s="97"/>
    </row>
    <row r="1250" spans="1:5" s="49" customFormat="1" ht="15" customHeight="1" x14ac:dyDescent="0.2">
      <c r="A1250" s="35">
        <v>1259</v>
      </c>
      <c r="B1250" s="94"/>
      <c r="C1250" s="95"/>
      <c r="D1250" s="96"/>
      <c r="E1250" s="97"/>
    </row>
    <row r="1251" spans="1:5" s="49" customFormat="1" ht="15" customHeight="1" x14ac:dyDescent="0.2">
      <c r="A1251" s="86">
        <v>1260</v>
      </c>
      <c r="B1251" s="94"/>
      <c r="C1251" s="95"/>
      <c r="D1251" s="96"/>
      <c r="E1251" s="97"/>
    </row>
    <row r="1252" spans="1:5" s="49" customFormat="1" ht="15" customHeight="1" x14ac:dyDescent="0.25">
      <c r="A1252" s="86">
        <v>1261</v>
      </c>
      <c r="C1252" s="143" t="s">
        <v>1421</v>
      </c>
      <c r="D1252" s="96"/>
      <c r="E1252" s="97"/>
    </row>
    <row r="1253" spans="1:5" s="49" customFormat="1" ht="15" customHeight="1" x14ac:dyDescent="0.2">
      <c r="A1253" s="86">
        <v>1262</v>
      </c>
      <c r="B1253" s="94" t="s">
        <v>1422</v>
      </c>
      <c r="C1253" s="95">
        <v>7047506304</v>
      </c>
      <c r="D1253" s="96">
        <v>4.5</v>
      </c>
      <c r="E1253" s="97"/>
    </row>
    <row r="1254" spans="1:5" s="49" customFormat="1" ht="15" customHeight="1" x14ac:dyDescent="0.2">
      <c r="A1254" s="35">
        <v>1263</v>
      </c>
      <c r="B1254" s="94" t="s">
        <v>1423</v>
      </c>
      <c r="C1254" s="95">
        <v>3680092314</v>
      </c>
      <c r="D1254" s="96" t="s">
        <v>1424</v>
      </c>
      <c r="E1254" s="97"/>
    </row>
    <row r="1255" spans="1:5" s="49" customFormat="1" ht="15" customHeight="1" x14ac:dyDescent="0.2">
      <c r="A1255" s="35">
        <v>1264</v>
      </c>
      <c r="B1255" s="94" t="s">
        <v>1425</v>
      </c>
      <c r="C1255" s="95">
        <v>3680092314</v>
      </c>
      <c r="D1255" s="96" t="s">
        <v>360</v>
      </c>
      <c r="E1255" s="97"/>
    </row>
    <row r="1256" spans="1:5" s="49" customFormat="1" ht="15" customHeight="1" x14ac:dyDescent="0.2">
      <c r="A1256" s="86"/>
      <c r="B1256" s="94"/>
      <c r="C1256" s="95"/>
      <c r="D1256" s="96"/>
      <c r="E1256" s="97"/>
    </row>
    <row r="1257" spans="1:5" s="49" customFormat="1" ht="15" customHeight="1" x14ac:dyDescent="0.2">
      <c r="A1257" s="86">
        <v>1266</v>
      </c>
      <c r="B1257" s="94"/>
      <c r="C1257" s="95"/>
      <c r="D1257" s="96"/>
      <c r="E1257" s="97"/>
    </row>
    <row r="1258" spans="1:5" s="49" customFormat="1" ht="15" customHeight="1" x14ac:dyDescent="0.2">
      <c r="A1258" s="86"/>
      <c r="B1258" s="94"/>
      <c r="C1258" s="95"/>
      <c r="D1258" s="96"/>
      <c r="E1258" s="97"/>
    </row>
    <row r="1259" spans="1:5" s="49" customFormat="1" ht="15" customHeight="1" x14ac:dyDescent="0.2">
      <c r="A1259" s="86">
        <v>1267</v>
      </c>
      <c r="B1259" s="94"/>
      <c r="C1259" s="95"/>
      <c r="D1259" s="96"/>
      <c r="E1259" s="97"/>
    </row>
    <row r="1260" spans="1:5" s="49" customFormat="1" ht="15" customHeight="1" x14ac:dyDescent="0.25">
      <c r="A1260" s="35">
        <v>1268</v>
      </c>
      <c r="C1260" s="144" t="s">
        <v>1426</v>
      </c>
      <c r="D1260" s="93"/>
      <c r="E1260" s="97"/>
    </row>
    <row r="1261" spans="1:5" s="49" customFormat="1" ht="15" customHeight="1" x14ac:dyDescent="0.2">
      <c r="A1261" s="86">
        <v>1296</v>
      </c>
      <c r="B1261" s="94" t="s">
        <v>1272</v>
      </c>
      <c r="C1261" s="95">
        <v>4800000245</v>
      </c>
      <c r="D1261" s="96" t="s">
        <v>1427</v>
      </c>
      <c r="E1261" s="97"/>
    </row>
    <row r="1262" spans="1:5" s="49" customFormat="1" ht="15" customHeight="1" x14ac:dyDescent="0.2">
      <c r="A1262" s="35">
        <v>1298</v>
      </c>
      <c r="B1262" s="94" t="s">
        <v>1428</v>
      </c>
      <c r="C1262" s="95">
        <v>8000000673</v>
      </c>
      <c r="D1262" s="96" t="s">
        <v>1427</v>
      </c>
      <c r="E1262" s="97"/>
    </row>
    <row r="1263" spans="1:5" s="49" customFormat="1" ht="15" customHeight="1" x14ac:dyDescent="0.2">
      <c r="A1263" s="35">
        <v>1299</v>
      </c>
      <c r="B1263" s="94" t="s">
        <v>1429</v>
      </c>
      <c r="C1263" s="95">
        <v>8000049525</v>
      </c>
      <c r="D1263" s="96" t="s">
        <v>1430</v>
      </c>
      <c r="E1263" s="97"/>
    </row>
    <row r="1264" spans="1:5" s="49" customFormat="1" ht="15" customHeight="1" x14ac:dyDescent="0.2">
      <c r="A1264" s="86">
        <v>1301</v>
      </c>
      <c r="B1264" s="94" t="s">
        <v>1431</v>
      </c>
      <c r="C1264" s="95">
        <v>8000051308</v>
      </c>
      <c r="D1264" s="96" t="s">
        <v>1432</v>
      </c>
      <c r="E1264" s="97"/>
    </row>
    <row r="1265" spans="1:5" s="49" customFormat="1" ht="15" customHeight="1" x14ac:dyDescent="0.2">
      <c r="A1265" s="86">
        <v>1271</v>
      </c>
      <c r="B1265" s="94" t="s">
        <v>1433</v>
      </c>
      <c r="C1265" s="95">
        <v>5410092502</v>
      </c>
      <c r="D1265" s="96" t="s">
        <v>1434</v>
      </c>
      <c r="E1265" s="97"/>
    </row>
    <row r="1266" spans="1:5" s="49" customFormat="1" ht="15" customHeight="1" x14ac:dyDescent="0.2">
      <c r="A1266" s="86">
        <v>1270</v>
      </c>
      <c r="B1266" s="94" t="s">
        <v>1435</v>
      </c>
      <c r="C1266" s="95">
        <v>5410093602</v>
      </c>
      <c r="D1266" s="96" t="s">
        <v>1434</v>
      </c>
      <c r="E1266" s="97"/>
    </row>
    <row r="1267" spans="1:5" s="49" customFormat="1" ht="15" customHeight="1" x14ac:dyDescent="0.2">
      <c r="A1267" s="86">
        <v>1282</v>
      </c>
      <c r="B1267" s="94" t="s">
        <v>1436</v>
      </c>
      <c r="C1267" s="95">
        <v>5410093702</v>
      </c>
      <c r="D1267" s="96" t="s">
        <v>1437</v>
      </c>
      <c r="E1267" s="97"/>
    </row>
    <row r="1268" spans="1:5" s="49" customFormat="1" ht="15" customHeight="1" x14ac:dyDescent="0.2">
      <c r="A1268" s="86">
        <v>1272</v>
      </c>
      <c r="B1268" s="94" t="s">
        <v>1438</v>
      </c>
      <c r="C1268" s="95">
        <v>5200001248</v>
      </c>
      <c r="D1268" s="96" t="s">
        <v>1439</v>
      </c>
      <c r="E1268" s="97"/>
    </row>
    <row r="1269" spans="1:5" s="49" customFormat="1" ht="15" customHeight="1" x14ac:dyDescent="0.2">
      <c r="A1269" s="35">
        <v>1283</v>
      </c>
      <c r="B1269" s="94" t="s">
        <v>1440</v>
      </c>
      <c r="C1269" s="95">
        <v>1700000946</v>
      </c>
      <c r="D1269" s="96" t="s">
        <v>269</v>
      </c>
      <c r="E1269" s="97"/>
    </row>
    <row r="1270" spans="1:5" s="49" customFormat="1" ht="15" customHeight="1" x14ac:dyDescent="0.2">
      <c r="A1270" s="35">
        <v>1269</v>
      </c>
      <c r="B1270" s="94" t="s">
        <v>1441</v>
      </c>
      <c r="C1270" s="95">
        <v>4122418220</v>
      </c>
      <c r="D1270" s="96" t="s">
        <v>1442</v>
      </c>
      <c r="E1270" s="97"/>
    </row>
    <row r="1271" spans="1:5" s="49" customFormat="1" ht="15" customHeight="1" x14ac:dyDescent="0.2">
      <c r="A1271" s="35">
        <v>1273</v>
      </c>
      <c r="B1271" s="94" t="s">
        <v>1443</v>
      </c>
      <c r="C1271" s="95">
        <v>3760021629</v>
      </c>
      <c r="D1271" s="96" t="s">
        <v>381</v>
      </c>
      <c r="E1271" s="97"/>
    </row>
    <row r="1272" spans="1:5" s="49" customFormat="1" ht="15" customHeight="1" x14ac:dyDescent="0.2">
      <c r="A1272" s="86">
        <v>1276</v>
      </c>
      <c r="B1272" s="94" t="s">
        <v>1444</v>
      </c>
      <c r="C1272" s="95">
        <v>5410001937</v>
      </c>
      <c r="D1272" s="96" t="s">
        <v>203</v>
      </c>
      <c r="E1272" s="97"/>
    </row>
    <row r="1273" spans="1:5" s="49" customFormat="1" ht="15" customHeight="1" x14ac:dyDescent="0.2">
      <c r="A1273" s="86">
        <v>1277</v>
      </c>
      <c r="B1273" s="94" t="s">
        <v>1445</v>
      </c>
      <c r="C1273" s="95">
        <v>3760018888</v>
      </c>
      <c r="D1273" s="96" t="s">
        <v>213</v>
      </c>
      <c r="E1273" s="97"/>
    </row>
    <row r="1274" spans="1:5" s="49" customFormat="1" ht="15" customHeight="1" x14ac:dyDescent="0.2">
      <c r="A1274" s="35">
        <v>1278</v>
      </c>
      <c r="B1274" s="94" t="s">
        <v>1446</v>
      </c>
      <c r="C1274" s="95">
        <v>8660070251</v>
      </c>
      <c r="D1274" s="96" t="s">
        <v>182</v>
      </c>
      <c r="E1274" s="97"/>
    </row>
    <row r="1275" spans="1:5" s="49" customFormat="1" ht="15" customHeight="1" x14ac:dyDescent="0.2">
      <c r="A1275" s="35">
        <v>1279</v>
      </c>
      <c r="B1275" s="94" t="s">
        <v>1447</v>
      </c>
      <c r="C1275" s="95">
        <v>4780000015</v>
      </c>
      <c r="D1275" s="96" t="s">
        <v>1448</v>
      </c>
      <c r="E1275" s="97"/>
    </row>
    <row r="1276" spans="1:5" s="49" customFormat="1" ht="15" customHeight="1" x14ac:dyDescent="0.2">
      <c r="A1276" s="86">
        <v>1280</v>
      </c>
      <c r="B1276" s="94" t="s">
        <v>1449</v>
      </c>
      <c r="C1276" s="95">
        <v>3760024609</v>
      </c>
      <c r="D1276" s="96" t="s">
        <v>381</v>
      </c>
      <c r="E1276" s="97"/>
    </row>
    <row r="1277" spans="1:5" s="49" customFormat="1" ht="15" customHeight="1" x14ac:dyDescent="0.2">
      <c r="A1277" s="86">
        <v>1281</v>
      </c>
      <c r="B1277" s="94" t="s">
        <v>1450</v>
      </c>
      <c r="C1277" s="95">
        <v>7124069010</v>
      </c>
      <c r="D1277" s="96" t="s">
        <v>210</v>
      </c>
      <c r="E1277" s="97"/>
    </row>
    <row r="1278" spans="1:5" s="49" customFormat="1" ht="15" customHeight="1" x14ac:dyDescent="0.2">
      <c r="A1278" s="35">
        <v>1284</v>
      </c>
      <c r="B1278" s="94" t="s">
        <v>1451</v>
      </c>
      <c r="C1278" s="95">
        <v>7124070001</v>
      </c>
      <c r="D1278" s="96" t="s">
        <v>43</v>
      </c>
      <c r="E1278" s="97"/>
    </row>
    <row r="1279" spans="1:5" s="49" customFormat="1" ht="15" customHeight="1" x14ac:dyDescent="0.2">
      <c r="A1279" s="86">
        <v>1285</v>
      </c>
      <c r="B1279" s="94" t="s">
        <v>1452</v>
      </c>
      <c r="C1279" s="95">
        <v>6661310602</v>
      </c>
      <c r="D1279" s="96" t="s">
        <v>1453</v>
      </c>
      <c r="E1279" s="97"/>
    </row>
    <row r="1280" spans="1:5" s="49" customFormat="1" ht="15" customHeight="1" x14ac:dyDescent="0.2">
      <c r="A1280" s="86">
        <v>1286</v>
      </c>
      <c r="B1280" s="94" t="s">
        <v>1454</v>
      </c>
      <c r="C1280" s="95">
        <v>6661302861</v>
      </c>
      <c r="D1280" s="96" t="s">
        <v>1455</v>
      </c>
      <c r="E1280" s="97"/>
    </row>
    <row r="1281" spans="1:5" s="49" customFormat="1" ht="15" customHeight="1" x14ac:dyDescent="0.2">
      <c r="A1281" s="86">
        <v>1287</v>
      </c>
      <c r="B1281" s="94" t="s">
        <v>1456</v>
      </c>
      <c r="C1281" s="95">
        <v>6661311103</v>
      </c>
      <c r="D1281" s="96" t="s">
        <v>1455</v>
      </c>
      <c r="E1281" s="97"/>
    </row>
    <row r="1282" spans="1:5" s="49" customFormat="1" ht="15" customHeight="1" x14ac:dyDescent="0.2">
      <c r="A1282" s="35">
        <v>1288</v>
      </c>
      <c r="B1282" s="94" t="s">
        <v>1457</v>
      </c>
      <c r="C1282" s="95">
        <v>4800000706</v>
      </c>
      <c r="D1282" s="96" t="s">
        <v>1458</v>
      </c>
      <c r="E1282" s="97"/>
    </row>
    <row r="1283" spans="1:5" s="49" customFormat="1" ht="15" customHeight="1" x14ac:dyDescent="0.2">
      <c r="A1283" s="35">
        <v>1289</v>
      </c>
      <c r="B1283" s="94" t="s">
        <v>1459</v>
      </c>
      <c r="C1283" s="95">
        <v>2700044212</v>
      </c>
      <c r="D1283" s="96" t="s">
        <v>350</v>
      </c>
      <c r="E1283" s="97"/>
    </row>
    <row r="1284" spans="1:5" s="49" customFormat="1" ht="15" customHeight="1" x14ac:dyDescent="0.2">
      <c r="A1284" s="86">
        <v>1290</v>
      </c>
      <c r="B1284" s="94" t="s">
        <v>1460</v>
      </c>
      <c r="C1284" s="95">
        <v>3692116254</v>
      </c>
      <c r="D1284" s="96" t="s">
        <v>43</v>
      </c>
      <c r="E1284" s="97"/>
    </row>
    <row r="1285" spans="1:5" s="49" customFormat="1" ht="15" customHeight="1" x14ac:dyDescent="0.2">
      <c r="A1285" s="86">
        <v>1292</v>
      </c>
      <c r="B1285" s="94" t="s">
        <v>1461</v>
      </c>
      <c r="C1285" s="95">
        <v>6414404322</v>
      </c>
      <c r="D1285" s="96" t="s">
        <v>1322</v>
      </c>
      <c r="E1285" s="97"/>
    </row>
    <row r="1286" spans="1:5" s="49" customFormat="1" ht="15" customHeight="1" x14ac:dyDescent="0.2">
      <c r="A1286" s="35">
        <v>1293</v>
      </c>
      <c r="B1286" s="94" t="s">
        <v>1462</v>
      </c>
      <c r="C1286" s="95">
        <v>3760013872</v>
      </c>
      <c r="D1286" s="96" t="s">
        <v>138</v>
      </c>
      <c r="E1286" s="97"/>
    </row>
    <row r="1287" spans="1:5" s="49" customFormat="1" ht="15" customHeight="1" x14ac:dyDescent="0.2">
      <c r="A1287" s="86">
        <v>1300</v>
      </c>
      <c r="B1287" s="94" t="s">
        <v>1463</v>
      </c>
      <c r="C1287" s="95">
        <v>4430012393</v>
      </c>
      <c r="D1287" s="96" t="s">
        <v>1302</v>
      </c>
      <c r="E1287" s="97"/>
    </row>
    <row r="1288" spans="1:5" s="49" customFormat="1" ht="15" customHeight="1" x14ac:dyDescent="0.2">
      <c r="A1288" s="35">
        <v>1274</v>
      </c>
      <c r="B1288" s="94" t="s">
        <v>1464</v>
      </c>
      <c r="C1288" s="95">
        <v>4135853004</v>
      </c>
      <c r="D1288" s="96" t="s">
        <v>205</v>
      </c>
      <c r="E1288" s="97"/>
    </row>
    <row r="1289" spans="1:5" s="49" customFormat="1" ht="15" customHeight="1" x14ac:dyDescent="0.2">
      <c r="A1289" s="86">
        <v>1275</v>
      </c>
      <c r="B1289" s="94" t="s">
        <v>1465</v>
      </c>
      <c r="C1289" s="95">
        <v>4780000021</v>
      </c>
      <c r="D1289" s="96" t="s">
        <v>1466</v>
      </c>
      <c r="E1289" s="97"/>
    </row>
    <row r="1290" spans="1:5" s="49" customFormat="1" ht="15" customHeight="1" x14ac:dyDescent="0.2">
      <c r="A1290" s="35">
        <v>1294</v>
      </c>
      <c r="B1290" s="94" t="s">
        <v>1467</v>
      </c>
      <c r="C1290" s="95">
        <v>5100002379</v>
      </c>
      <c r="D1290" s="96" t="s">
        <v>1468</v>
      </c>
      <c r="E1290" s="97"/>
    </row>
    <row r="1291" spans="1:5" s="49" customFormat="1" ht="15" customHeight="1" x14ac:dyDescent="0.2">
      <c r="A1291" s="86">
        <v>1295</v>
      </c>
      <c r="B1291" s="94" t="s">
        <v>1469</v>
      </c>
      <c r="C1291" s="95">
        <v>5100010348</v>
      </c>
      <c r="D1291" s="96" t="s">
        <v>1470</v>
      </c>
      <c r="E1291" s="97"/>
    </row>
    <row r="1292" spans="1:5" s="49" customFormat="1" ht="15" customHeight="1" x14ac:dyDescent="0.2">
      <c r="A1292" s="86">
        <v>1302</v>
      </c>
      <c r="B1292" s="94"/>
      <c r="C1292" s="95"/>
      <c r="D1292" s="96"/>
      <c r="E1292" s="97"/>
    </row>
    <row r="1293" spans="1:5" s="49" customFormat="1" ht="15" customHeight="1" x14ac:dyDescent="0.2">
      <c r="A1293" s="35">
        <v>1303</v>
      </c>
      <c r="B1293" s="94"/>
      <c r="C1293" s="95"/>
      <c r="D1293" s="96"/>
      <c r="E1293" s="97"/>
    </row>
    <row r="1294" spans="1:5" s="49" customFormat="1" ht="15" customHeight="1" x14ac:dyDescent="0.2">
      <c r="A1294" s="35">
        <v>1304</v>
      </c>
      <c r="B1294" s="94"/>
      <c r="C1294" s="95"/>
      <c r="D1294" s="96"/>
      <c r="E1294" s="97"/>
    </row>
    <row r="1295" spans="1:5" s="49" customFormat="1" ht="15" customHeight="1" x14ac:dyDescent="0.2">
      <c r="A1295" s="86">
        <v>1305</v>
      </c>
      <c r="B1295" s="94"/>
      <c r="C1295" s="95"/>
      <c r="D1295" s="96"/>
      <c r="E1295" s="97"/>
    </row>
    <row r="1296" spans="1:5" s="49" customFormat="1" ht="15" customHeight="1" x14ac:dyDescent="0.2">
      <c r="A1296" s="86">
        <v>1306</v>
      </c>
      <c r="B1296" s="94"/>
      <c r="C1296" s="95"/>
      <c r="D1296" s="96"/>
      <c r="E1296" s="97"/>
    </row>
    <row r="1297" spans="1:5" s="49" customFormat="1" ht="15" customHeight="1" x14ac:dyDescent="0.25">
      <c r="A1297" s="86">
        <v>1307</v>
      </c>
      <c r="C1297" s="143" t="s">
        <v>1471</v>
      </c>
      <c r="D1297" s="96"/>
      <c r="E1297" s="97"/>
    </row>
    <row r="1298" spans="1:5" s="49" customFormat="1" ht="15" customHeight="1" x14ac:dyDescent="0.2">
      <c r="A1298" s="35">
        <v>1308</v>
      </c>
      <c r="B1298" s="94" t="s">
        <v>1472</v>
      </c>
      <c r="C1298" s="95">
        <v>3760024193</v>
      </c>
      <c r="D1298" s="96" t="s">
        <v>381</v>
      </c>
      <c r="E1298" s="97"/>
    </row>
    <row r="1299" spans="1:5" s="49" customFormat="1" ht="15" customHeight="1" x14ac:dyDescent="0.2">
      <c r="A1299" s="86">
        <v>1310</v>
      </c>
      <c r="B1299" s="94" t="s">
        <v>1473</v>
      </c>
      <c r="C1299" s="95">
        <v>3760022318</v>
      </c>
      <c r="D1299" s="96" t="s">
        <v>381</v>
      </c>
      <c r="E1299" s="97"/>
    </row>
    <row r="1300" spans="1:5" s="49" customFormat="1" ht="15" customHeight="1" x14ac:dyDescent="0.2">
      <c r="A1300" s="86">
        <v>1311</v>
      </c>
      <c r="B1300" s="94"/>
      <c r="C1300" s="95"/>
      <c r="D1300" s="96"/>
      <c r="E1300" s="97"/>
    </row>
    <row r="1301" spans="1:5" s="49" customFormat="1" ht="15" customHeight="1" x14ac:dyDescent="0.2">
      <c r="A1301" s="86">
        <v>1312</v>
      </c>
      <c r="B1301" s="94"/>
      <c r="C1301" s="95"/>
      <c r="D1301" s="96"/>
      <c r="E1301" s="97"/>
    </row>
    <row r="1302" spans="1:5" s="49" customFormat="1" ht="15" customHeight="1" x14ac:dyDescent="0.2">
      <c r="A1302" s="35">
        <v>1313</v>
      </c>
      <c r="B1302" s="94"/>
      <c r="C1302" s="95"/>
      <c r="D1302" s="96"/>
      <c r="E1302" s="97"/>
    </row>
    <row r="1303" spans="1:5" s="49" customFormat="1" ht="15" customHeight="1" x14ac:dyDescent="0.2">
      <c r="A1303" s="35">
        <v>1314</v>
      </c>
      <c r="B1303" s="94"/>
      <c r="C1303" s="95"/>
      <c r="D1303" s="96"/>
      <c r="E1303" s="97"/>
    </row>
    <row r="1304" spans="1:5" s="49" customFormat="1" ht="15" customHeight="1" x14ac:dyDescent="0.2">
      <c r="A1304" s="86">
        <v>1315</v>
      </c>
      <c r="B1304" s="94"/>
      <c r="C1304" s="95"/>
      <c r="D1304" s="96"/>
      <c r="E1304" s="97"/>
    </row>
    <row r="1305" spans="1:5" s="49" customFormat="1" ht="15" customHeight="1" x14ac:dyDescent="0.25">
      <c r="A1305" s="86">
        <v>1316</v>
      </c>
      <c r="C1305" s="143" t="s">
        <v>1474</v>
      </c>
      <c r="D1305" s="96"/>
      <c r="E1305" s="97"/>
    </row>
    <row r="1306" spans="1:5" s="49" customFormat="1" ht="15" customHeight="1" x14ac:dyDescent="0.2">
      <c r="A1306" s="86">
        <v>1352</v>
      </c>
      <c r="B1306" s="94" t="s">
        <v>1475</v>
      </c>
      <c r="C1306" s="95">
        <v>5100014604</v>
      </c>
      <c r="D1306" s="96" t="s">
        <v>331</v>
      </c>
      <c r="E1306" s="97"/>
    </row>
    <row r="1307" spans="1:5" s="49" customFormat="1" ht="15" customHeight="1" x14ac:dyDescent="0.2">
      <c r="A1307" s="86">
        <v>1317</v>
      </c>
      <c r="B1307" s="94" t="s">
        <v>1476</v>
      </c>
      <c r="C1307" s="95">
        <v>3680045582</v>
      </c>
      <c r="D1307" s="96" t="s">
        <v>1339</v>
      </c>
      <c r="E1307" s="97"/>
    </row>
    <row r="1308" spans="1:5" s="49" customFormat="1" ht="15" customHeight="1" x14ac:dyDescent="0.2">
      <c r="A1308" s="35">
        <v>1318</v>
      </c>
      <c r="B1308" s="94" t="s">
        <v>1477</v>
      </c>
      <c r="C1308" s="95">
        <v>5100002421</v>
      </c>
      <c r="D1308" s="96" t="s">
        <v>203</v>
      </c>
      <c r="E1308" s="97"/>
    </row>
    <row r="1309" spans="1:5" s="49" customFormat="1" ht="15" customHeight="1" x14ac:dyDescent="0.2">
      <c r="A1309" s="86">
        <v>1325</v>
      </c>
      <c r="B1309" s="94" t="s">
        <v>1478</v>
      </c>
      <c r="C1309" s="95">
        <v>5100012114</v>
      </c>
      <c r="D1309" s="96" t="s">
        <v>335</v>
      </c>
      <c r="E1309" s="97"/>
    </row>
    <row r="1310" spans="1:5" s="49" customFormat="1" ht="15" customHeight="1" x14ac:dyDescent="0.2">
      <c r="A1310" s="35">
        <v>1323</v>
      </c>
      <c r="B1310" s="94" t="s">
        <v>1479</v>
      </c>
      <c r="C1310" s="95">
        <v>3680019178</v>
      </c>
      <c r="D1310" s="96" t="s">
        <v>335</v>
      </c>
      <c r="E1310" s="97"/>
    </row>
    <row r="1311" spans="1:5" s="49" customFormat="1" ht="15" customHeight="1" x14ac:dyDescent="0.2">
      <c r="A1311" s="35">
        <v>1324</v>
      </c>
      <c r="B1311" s="94" t="s">
        <v>1478</v>
      </c>
      <c r="C1311" s="95">
        <v>5100002431</v>
      </c>
      <c r="D1311" s="96" t="s">
        <v>1339</v>
      </c>
      <c r="E1311" s="97"/>
    </row>
    <row r="1312" spans="1:5" s="49" customFormat="1" ht="15" customHeight="1" x14ac:dyDescent="0.2">
      <c r="A1312" s="86">
        <v>1322</v>
      </c>
      <c r="B1312" s="94" t="s">
        <v>1479</v>
      </c>
      <c r="C1312" s="95">
        <v>3680047157</v>
      </c>
      <c r="D1312" s="96" t="s">
        <v>1339</v>
      </c>
      <c r="E1312" s="97"/>
    </row>
    <row r="1313" spans="1:5" s="49" customFormat="1" ht="15" customHeight="1" x14ac:dyDescent="0.2">
      <c r="A1313" s="35">
        <v>1319</v>
      </c>
      <c r="B1313" s="94" t="s">
        <v>1480</v>
      </c>
      <c r="C1313" s="95">
        <v>4125875104</v>
      </c>
      <c r="D1313" s="96" t="s">
        <v>1481</v>
      </c>
      <c r="E1313" s="97"/>
    </row>
    <row r="1314" spans="1:5" s="49" customFormat="1" ht="15" customHeight="1" x14ac:dyDescent="0.2">
      <c r="A1314" s="86">
        <v>1320</v>
      </c>
      <c r="B1314" s="94" t="s">
        <v>1482</v>
      </c>
      <c r="C1314" s="95">
        <v>4125875102</v>
      </c>
      <c r="D1314" s="96" t="s">
        <v>1481</v>
      </c>
      <c r="E1314" s="97"/>
    </row>
    <row r="1315" spans="1:5" s="49" customFormat="1" ht="15" customHeight="1" x14ac:dyDescent="0.2">
      <c r="A1315" s="86">
        <v>1321</v>
      </c>
      <c r="B1315" s="94" t="s">
        <v>1483</v>
      </c>
      <c r="C1315" s="95">
        <v>3680029819</v>
      </c>
      <c r="D1315" s="96" t="s">
        <v>1484</v>
      </c>
      <c r="E1315" s="97"/>
    </row>
    <row r="1316" spans="1:5" s="49" customFormat="1" ht="15" customHeight="1" x14ac:dyDescent="0.2">
      <c r="A1316" s="86">
        <v>1326</v>
      </c>
      <c r="B1316" s="94" t="s">
        <v>1485</v>
      </c>
      <c r="C1316" s="95">
        <v>5100001251</v>
      </c>
      <c r="D1316" s="96" t="s">
        <v>1486</v>
      </c>
      <c r="E1316" s="97"/>
    </row>
    <row r="1317" spans="1:5" s="49" customFormat="1" ht="15" customHeight="1" x14ac:dyDescent="0.2">
      <c r="A1317" s="86">
        <v>1327</v>
      </c>
      <c r="B1317" s="94" t="s">
        <v>1487</v>
      </c>
      <c r="C1317" s="95">
        <v>1116111003</v>
      </c>
      <c r="D1317" s="96" t="s">
        <v>78</v>
      </c>
      <c r="E1317" s="97"/>
    </row>
    <row r="1318" spans="1:5" s="49" customFormat="1" ht="15" customHeight="1" x14ac:dyDescent="0.2">
      <c r="A1318" s="35">
        <v>1328</v>
      </c>
      <c r="B1318" s="94" t="s">
        <v>1488</v>
      </c>
      <c r="C1318" s="95">
        <v>5100003885</v>
      </c>
      <c r="D1318" s="96" t="s">
        <v>1489</v>
      </c>
      <c r="E1318" s="97"/>
    </row>
    <row r="1319" spans="1:5" s="49" customFormat="1" ht="15" customHeight="1" x14ac:dyDescent="0.2">
      <c r="A1319" s="35">
        <v>1329</v>
      </c>
      <c r="B1319" s="94" t="s">
        <v>1490</v>
      </c>
      <c r="C1319" s="95">
        <v>5100000556</v>
      </c>
      <c r="D1319" s="96" t="s">
        <v>1491</v>
      </c>
      <c r="E1319" s="97"/>
    </row>
    <row r="1320" spans="1:5" s="49" customFormat="1" ht="15" customHeight="1" x14ac:dyDescent="0.2">
      <c r="A1320" s="86">
        <v>1345</v>
      </c>
      <c r="B1320" s="94" t="s">
        <v>1492</v>
      </c>
      <c r="C1320" s="95">
        <v>5100001231</v>
      </c>
      <c r="D1320" s="96" t="s">
        <v>210</v>
      </c>
      <c r="E1320" s="97"/>
    </row>
    <row r="1321" spans="1:5" s="49" customFormat="1" ht="15" customHeight="1" x14ac:dyDescent="0.2">
      <c r="A1321" s="86">
        <v>1346</v>
      </c>
      <c r="B1321" s="94" t="s">
        <v>1493</v>
      </c>
      <c r="C1321" s="95">
        <v>3680018113</v>
      </c>
      <c r="D1321" s="96" t="s">
        <v>1494</v>
      </c>
      <c r="E1321" s="97"/>
    </row>
    <row r="1322" spans="1:5" s="49" customFormat="1" ht="15" customHeight="1" x14ac:dyDescent="0.2">
      <c r="A1322" s="86">
        <v>1330</v>
      </c>
      <c r="B1322" s="94" t="s">
        <v>1495</v>
      </c>
      <c r="C1322" s="95">
        <v>4119601112</v>
      </c>
      <c r="D1322" s="96" t="s">
        <v>1496</v>
      </c>
      <c r="E1322" s="97"/>
    </row>
    <row r="1323" spans="1:5" s="49" customFormat="1" ht="15" customHeight="1" x14ac:dyDescent="0.2">
      <c r="A1323" s="86">
        <v>1331</v>
      </c>
      <c r="B1323" s="94" t="s">
        <v>1497</v>
      </c>
      <c r="C1323" s="95">
        <v>5100001161</v>
      </c>
      <c r="D1323" s="96" t="s">
        <v>1486</v>
      </c>
      <c r="E1323" s="97"/>
    </row>
    <row r="1324" spans="1:5" s="49" customFormat="1" ht="15" customHeight="1" x14ac:dyDescent="0.2">
      <c r="A1324" s="86">
        <v>1332</v>
      </c>
      <c r="B1324" s="122" t="s">
        <v>1498</v>
      </c>
      <c r="C1324" s="95">
        <v>1116111031</v>
      </c>
      <c r="D1324" s="96" t="s">
        <v>210</v>
      </c>
      <c r="E1324" s="97"/>
    </row>
    <row r="1325" spans="1:5" s="49" customFormat="1" ht="15" customHeight="1" x14ac:dyDescent="0.2">
      <c r="A1325" s="35">
        <v>1333</v>
      </c>
      <c r="B1325" s="94" t="s">
        <v>1499</v>
      </c>
      <c r="C1325" s="95">
        <v>5100001031</v>
      </c>
      <c r="D1325" s="96" t="s">
        <v>1486</v>
      </c>
      <c r="E1325" s="97"/>
    </row>
    <row r="1326" spans="1:5" s="49" customFormat="1" ht="15" customHeight="1" x14ac:dyDescent="0.2">
      <c r="A1326" s="35">
        <v>1334</v>
      </c>
      <c r="B1326" s="94" t="s">
        <v>1500</v>
      </c>
      <c r="C1326" s="95">
        <v>3680014414</v>
      </c>
      <c r="D1326" s="96" t="s">
        <v>78</v>
      </c>
      <c r="E1326" s="97"/>
    </row>
    <row r="1327" spans="1:5" s="49" customFormat="1" ht="15" customHeight="1" x14ac:dyDescent="0.2">
      <c r="A1327" s="86">
        <v>1335</v>
      </c>
      <c r="B1327" s="94" t="s">
        <v>1501</v>
      </c>
      <c r="C1327" s="95">
        <v>5100001261</v>
      </c>
      <c r="D1327" s="96" t="s">
        <v>1486</v>
      </c>
      <c r="E1327" s="97"/>
    </row>
    <row r="1328" spans="1:5" s="49" customFormat="1" ht="15" customHeight="1" x14ac:dyDescent="0.2">
      <c r="A1328" s="86">
        <v>1336</v>
      </c>
      <c r="B1328" s="94" t="s">
        <v>1502</v>
      </c>
      <c r="C1328" s="95">
        <v>3680011115</v>
      </c>
      <c r="D1328" s="96" t="s">
        <v>78</v>
      </c>
      <c r="E1328" s="97"/>
    </row>
    <row r="1329" spans="1:5" s="49" customFormat="1" ht="15" customHeight="1" x14ac:dyDescent="0.2">
      <c r="A1329" s="86">
        <v>1337</v>
      </c>
      <c r="B1329" s="94" t="s">
        <v>1503</v>
      </c>
      <c r="C1329" s="95">
        <v>5100001617</v>
      </c>
      <c r="D1329" s="96" t="s">
        <v>1494</v>
      </c>
      <c r="E1329" s="97"/>
    </row>
    <row r="1330" spans="1:5" s="49" customFormat="1" ht="15" customHeight="1" x14ac:dyDescent="0.2">
      <c r="A1330" s="35">
        <v>1338</v>
      </c>
      <c r="B1330" s="94" t="s">
        <v>1504</v>
      </c>
      <c r="C1330" s="95">
        <v>5100001327</v>
      </c>
      <c r="D1330" s="96" t="s">
        <v>1486</v>
      </c>
      <c r="E1330" s="97"/>
    </row>
    <row r="1331" spans="1:5" s="49" customFormat="1" ht="15" customHeight="1" x14ac:dyDescent="0.2">
      <c r="A1331" s="35">
        <v>1339</v>
      </c>
      <c r="B1331" s="94" t="s">
        <v>1505</v>
      </c>
      <c r="C1331" s="95">
        <v>5100002141</v>
      </c>
      <c r="D1331" s="96" t="s">
        <v>1486</v>
      </c>
      <c r="E1331" s="97"/>
    </row>
    <row r="1332" spans="1:5" s="49" customFormat="1" ht="15" customHeight="1" x14ac:dyDescent="0.2">
      <c r="A1332" s="86">
        <v>1340</v>
      </c>
      <c r="B1332" s="94" t="s">
        <v>1506</v>
      </c>
      <c r="C1332" s="95">
        <v>4100000362</v>
      </c>
      <c r="D1332" s="96" t="s">
        <v>1507</v>
      </c>
      <c r="E1332" s="97"/>
    </row>
    <row r="1333" spans="1:5" s="49" customFormat="1" ht="15" customHeight="1" x14ac:dyDescent="0.2">
      <c r="A1333" s="86">
        <v>1341</v>
      </c>
      <c r="B1333" s="94" t="s">
        <v>1508</v>
      </c>
      <c r="C1333" s="95">
        <v>3680005947</v>
      </c>
      <c r="D1333" s="96" t="s">
        <v>1509</v>
      </c>
      <c r="E1333" s="97"/>
    </row>
    <row r="1334" spans="1:5" s="49" customFormat="1" ht="15" customHeight="1" x14ac:dyDescent="0.2">
      <c r="A1334" s="86">
        <v>1342</v>
      </c>
      <c r="B1334" s="94" t="s">
        <v>1510</v>
      </c>
      <c r="C1334" s="96">
        <v>183</v>
      </c>
      <c r="D1334" s="96" t="s">
        <v>43</v>
      </c>
      <c r="E1334" s="97"/>
    </row>
    <row r="1335" spans="1:5" s="49" customFormat="1" ht="15" customHeight="1" x14ac:dyDescent="0.2">
      <c r="A1335" s="35">
        <v>1343</v>
      </c>
      <c r="B1335" s="94" t="s">
        <v>1511</v>
      </c>
      <c r="C1335" s="96">
        <v>184</v>
      </c>
      <c r="D1335" s="96" t="s">
        <v>1512</v>
      </c>
      <c r="E1335" s="97"/>
    </row>
    <row r="1336" spans="1:5" s="49" customFormat="1" ht="15" customHeight="1" x14ac:dyDescent="0.2">
      <c r="A1336" s="35">
        <v>1349</v>
      </c>
      <c r="B1336" s="94" t="s">
        <v>1513</v>
      </c>
      <c r="C1336" s="95">
        <v>9830800202</v>
      </c>
      <c r="D1336" s="96" t="s">
        <v>185</v>
      </c>
      <c r="E1336" s="97"/>
    </row>
    <row r="1337" spans="1:5" s="49" customFormat="1" ht="15" customHeight="1" x14ac:dyDescent="0.2">
      <c r="A1337" s="86">
        <v>1350</v>
      </c>
      <c r="B1337" s="94" t="s">
        <v>1514</v>
      </c>
      <c r="C1337" s="95">
        <v>9830800203</v>
      </c>
      <c r="D1337" s="96" t="s">
        <v>185</v>
      </c>
      <c r="E1337" s="97"/>
    </row>
    <row r="1338" spans="1:5" s="49" customFormat="1" ht="15" customHeight="1" x14ac:dyDescent="0.2">
      <c r="A1338" s="35">
        <v>1344</v>
      </c>
      <c r="B1338" s="94" t="s">
        <v>1515</v>
      </c>
      <c r="C1338" s="95">
        <v>5100000011</v>
      </c>
      <c r="D1338" s="96" t="s">
        <v>1494</v>
      </c>
      <c r="E1338" s="97"/>
    </row>
    <row r="1339" spans="1:5" s="49" customFormat="1" ht="15" customHeight="1" x14ac:dyDescent="0.2">
      <c r="A1339" s="86">
        <v>1347</v>
      </c>
      <c r="B1339" s="94" t="s">
        <v>1516</v>
      </c>
      <c r="C1339" s="95">
        <v>76026300016</v>
      </c>
      <c r="D1339" s="96" t="s">
        <v>1517</v>
      </c>
      <c r="E1339" s="97"/>
    </row>
    <row r="1340" spans="1:5" s="49" customFormat="1" ht="15" customHeight="1" x14ac:dyDescent="0.2">
      <c r="A1340" s="35">
        <v>1348</v>
      </c>
      <c r="B1340" s="94" t="s">
        <v>1518</v>
      </c>
      <c r="C1340" s="95">
        <v>7967910020</v>
      </c>
      <c r="D1340" s="96" t="s">
        <v>1519</v>
      </c>
      <c r="E1340" s="97"/>
    </row>
    <row r="1341" spans="1:5" s="49" customFormat="1" ht="15" customHeight="1" x14ac:dyDescent="0.2">
      <c r="A1341" s="35">
        <v>1353</v>
      </c>
      <c r="B1341" s="94" t="s">
        <v>1520</v>
      </c>
      <c r="C1341" s="95">
        <v>76026300012</v>
      </c>
      <c r="D1341" s="96" t="s">
        <v>236</v>
      </c>
      <c r="E1341" s="97"/>
    </row>
    <row r="1342" spans="1:5" s="49" customFormat="1" ht="15" customHeight="1" x14ac:dyDescent="0.2">
      <c r="A1342" s="35">
        <v>1354</v>
      </c>
      <c r="B1342" s="94" t="s">
        <v>1521</v>
      </c>
      <c r="C1342" s="95">
        <v>76026300026</v>
      </c>
      <c r="D1342" s="96" t="s">
        <v>975</v>
      </c>
      <c r="E1342" s="97"/>
    </row>
    <row r="1343" spans="1:5" s="49" customFormat="1" ht="15" customHeight="1" x14ac:dyDescent="0.2">
      <c r="A1343" s="35"/>
      <c r="B1343" s="94"/>
      <c r="C1343" s="95"/>
      <c r="D1343" s="96"/>
      <c r="E1343" s="97"/>
    </row>
    <row r="1344" spans="1:5" s="49" customFormat="1" ht="15" customHeight="1" x14ac:dyDescent="0.2">
      <c r="A1344" s="35"/>
      <c r="B1344" s="94"/>
      <c r="C1344" s="95"/>
      <c r="D1344" s="96"/>
      <c r="E1344" s="97"/>
    </row>
    <row r="1345" spans="1:5" s="49" customFormat="1" ht="15" customHeight="1" x14ac:dyDescent="0.2">
      <c r="A1345" s="35"/>
      <c r="B1345" s="94"/>
      <c r="C1345" s="95"/>
      <c r="D1345" s="96"/>
      <c r="E1345" s="97"/>
    </row>
    <row r="1346" spans="1:5" s="49" customFormat="1" ht="15" customHeight="1" x14ac:dyDescent="0.2">
      <c r="A1346" s="35"/>
      <c r="B1346" s="94"/>
      <c r="C1346" s="95"/>
      <c r="D1346" s="96"/>
      <c r="E1346" s="97"/>
    </row>
    <row r="1347" spans="1:5" s="49" customFormat="1" ht="15" customHeight="1" x14ac:dyDescent="0.25">
      <c r="A1347" s="86">
        <v>1355</v>
      </c>
      <c r="C1347" s="143" t="s">
        <v>1522</v>
      </c>
      <c r="D1347" s="96"/>
      <c r="E1347" s="97"/>
    </row>
    <row r="1348" spans="1:5" s="49" customFormat="1" ht="15" customHeight="1" x14ac:dyDescent="0.2">
      <c r="A1348" s="86">
        <v>1356</v>
      </c>
      <c r="B1348" s="94" t="s">
        <v>1523</v>
      </c>
      <c r="C1348" s="95">
        <v>5100002550</v>
      </c>
      <c r="D1348" s="96" t="s">
        <v>1524</v>
      </c>
      <c r="E1348" s="97"/>
    </row>
    <row r="1349" spans="1:5" s="49" customFormat="1" ht="15" customHeight="1" x14ac:dyDescent="0.2">
      <c r="A1349" s="86">
        <v>1357</v>
      </c>
      <c r="B1349" s="94" t="s">
        <v>1525</v>
      </c>
      <c r="C1349" s="95">
        <v>3680030980</v>
      </c>
      <c r="D1349" s="96" t="s">
        <v>1526</v>
      </c>
      <c r="E1349" s="97"/>
    </row>
    <row r="1350" spans="1:5" s="49" customFormat="1" ht="15" customHeight="1" x14ac:dyDescent="0.2">
      <c r="A1350" s="86">
        <v>1362</v>
      </c>
      <c r="B1350" s="94" t="s">
        <v>1527</v>
      </c>
      <c r="C1350" s="95">
        <v>2840026150</v>
      </c>
      <c r="D1350" s="96" t="s">
        <v>213</v>
      </c>
      <c r="E1350" s="97"/>
    </row>
    <row r="1351" spans="1:5" s="49" customFormat="1" ht="15" customHeight="1" x14ac:dyDescent="0.2">
      <c r="A1351" s="86">
        <v>1361</v>
      </c>
      <c r="B1351" s="94" t="s">
        <v>1528</v>
      </c>
      <c r="C1351" s="95">
        <v>1300079800</v>
      </c>
      <c r="D1351" s="96" t="s">
        <v>138</v>
      </c>
      <c r="E1351" s="97"/>
    </row>
    <row r="1352" spans="1:5" s="49" customFormat="1" ht="15" customHeight="1" x14ac:dyDescent="0.2">
      <c r="A1352" s="35">
        <v>1363</v>
      </c>
      <c r="B1352" s="94" t="s">
        <v>1529</v>
      </c>
      <c r="C1352" s="95">
        <v>1300079890</v>
      </c>
      <c r="D1352" s="96" t="s">
        <v>213</v>
      </c>
      <c r="E1352" s="97"/>
    </row>
    <row r="1353" spans="1:5" s="49" customFormat="1" ht="15" customHeight="1" x14ac:dyDescent="0.2">
      <c r="A1353" s="35">
        <v>1359</v>
      </c>
      <c r="B1353" s="94" t="s">
        <v>1530</v>
      </c>
      <c r="C1353" s="95">
        <v>5100002555</v>
      </c>
      <c r="D1353" s="96" t="s">
        <v>210</v>
      </c>
      <c r="E1353" s="97"/>
    </row>
    <row r="1354" spans="1:5" s="49" customFormat="1" ht="15" customHeight="1" x14ac:dyDescent="0.2">
      <c r="A1354" s="86">
        <v>1360</v>
      </c>
      <c r="B1354" s="94" t="s">
        <v>1531</v>
      </c>
      <c r="C1354" s="95">
        <v>7047501064</v>
      </c>
      <c r="D1354" s="96" t="s">
        <v>182</v>
      </c>
      <c r="E1354" s="97"/>
    </row>
    <row r="1355" spans="1:5" s="49" customFormat="1" ht="15" customHeight="1" x14ac:dyDescent="0.2">
      <c r="A1355" s="35">
        <v>1364</v>
      </c>
      <c r="B1355" s="94"/>
      <c r="C1355" s="95"/>
      <c r="D1355" s="96"/>
      <c r="E1355" s="97"/>
    </row>
    <row r="1356" spans="1:5" s="49" customFormat="1" ht="15" customHeight="1" x14ac:dyDescent="0.2">
      <c r="A1356" s="86">
        <v>1365</v>
      </c>
      <c r="B1356" s="94"/>
      <c r="C1356" s="95"/>
      <c r="D1356" s="96"/>
      <c r="E1356" s="97"/>
    </row>
    <row r="1357" spans="1:5" s="49" customFormat="1" ht="15" customHeight="1" x14ac:dyDescent="0.2">
      <c r="A1357" s="86">
        <v>1366</v>
      </c>
      <c r="B1357" s="94"/>
      <c r="C1357" s="95"/>
      <c r="D1357" s="96"/>
      <c r="E1357" s="97"/>
    </row>
    <row r="1358" spans="1:5" s="49" customFormat="1" ht="15" customHeight="1" x14ac:dyDescent="0.25">
      <c r="A1358" s="86">
        <v>1367</v>
      </c>
      <c r="C1358" s="143" t="s">
        <v>1532</v>
      </c>
      <c r="D1358" s="96"/>
      <c r="E1358" s="97"/>
    </row>
    <row r="1359" spans="1:5" s="49" customFormat="1" ht="15" customHeight="1" x14ac:dyDescent="0.2">
      <c r="A1359" s="35">
        <v>1368</v>
      </c>
      <c r="B1359" s="94" t="s">
        <v>1533</v>
      </c>
      <c r="C1359" s="95">
        <v>2850010020</v>
      </c>
      <c r="D1359" s="96" t="s">
        <v>1534</v>
      </c>
      <c r="E1359" s="97"/>
    </row>
    <row r="1360" spans="1:5" s="49" customFormat="1" ht="15" customHeight="1" x14ac:dyDescent="0.2">
      <c r="A1360" s="35">
        <v>1369</v>
      </c>
      <c r="B1360" s="94" t="s">
        <v>1535</v>
      </c>
      <c r="C1360" s="95">
        <v>3680032196</v>
      </c>
      <c r="D1360" s="96" t="s">
        <v>1534</v>
      </c>
      <c r="E1360" s="97"/>
    </row>
    <row r="1361" spans="1:5" s="49" customFormat="1" ht="15" customHeight="1" x14ac:dyDescent="0.2">
      <c r="A1361" s="86">
        <v>1370</v>
      </c>
      <c r="B1361" s="94" t="s">
        <v>1536</v>
      </c>
      <c r="C1361" s="95">
        <v>2850010025</v>
      </c>
      <c r="D1361" s="96" t="s">
        <v>1534</v>
      </c>
      <c r="E1361" s="97"/>
    </row>
    <row r="1362" spans="1:5" s="49" customFormat="1" ht="15" customHeight="1" x14ac:dyDescent="0.2">
      <c r="A1362" s="86">
        <v>1371</v>
      </c>
      <c r="B1362" s="94" t="s">
        <v>1537</v>
      </c>
      <c r="C1362" s="95">
        <v>3680032194</v>
      </c>
      <c r="D1362" s="96" t="s">
        <v>1534</v>
      </c>
      <c r="E1362" s="97"/>
    </row>
    <row r="1363" spans="1:5" s="49" customFormat="1" ht="15" customHeight="1" x14ac:dyDescent="0.2">
      <c r="A1363" s="86">
        <v>1372</v>
      </c>
      <c r="B1363" s="94" t="s">
        <v>1538</v>
      </c>
      <c r="C1363" s="95">
        <v>2850010030</v>
      </c>
      <c r="D1363" s="96" t="s">
        <v>1534</v>
      </c>
      <c r="E1363" s="97"/>
    </row>
    <row r="1364" spans="1:5" s="49" customFormat="1" ht="15" customHeight="1" x14ac:dyDescent="0.2">
      <c r="A1364" s="35">
        <v>1373</v>
      </c>
      <c r="B1364" s="94" t="s">
        <v>1539</v>
      </c>
      <c r="C1364" s="95">
        <v>3680032198</v>
      </c>
      <c r="D1364" s="96" t="s">
        <v>1534</v>
      </c>
      <c r="E1364" s="97"/>
    </row>
    <row r="1365" spans="1:5" s="49" customFormat="1" ht="15" customHeight="1" x14ac:dyDescent="0.2">
      <c r="A1365" s="35">
        <v>1374</v>
      </c>
      <c r="B1365" s="94" t="s">
        <v>1540</v>
      </c>
      <c r="C1365" s="95">
        <v>3900004504</v>
      </c>
      <c r="D1365" s="96" t="s">
        <v>381</v>
      </c>
      <c r="E1365" s="97"/>
    </row>
    <row r="1366" spans="1:5" s="49" customFormat="1" ht="15" customHeight="1" x14ac:dyDescent="0.2">
      <c r="A1366" s="86">
        <v>1375</v>
      </c>
      <c r="B1366" s="94" t="s">
        <v>1541</v>
      </c>
      <c r="C1366" s="95">
        <v>2850010060</v>
      </c>
      <c r="D1366" s="96" t="s">
        <v>1534</v>
      </c>
      <c r="E1366" s="97"/>
    </row>
    <row r="1367" spans="1:5" s="49" customFormat="1" ht="15" customHeight="1" x14ac:dyDescent="0.2">
      <c r="A1367" s="86">
        <v>1376</v>
      </c>
      <c r="B1367" s="94" t="s">
        <v>1542</v>
      </c>
      <c r="C1367" s="95">
        <v>2850010005</v>
      </c>
      <c r="D1367" s="96" t="s">
        <v>1543</v>
      </c>
      <c r="E1367" s="97"/>
    </row>
    <row r="1368" spans="1:5" s="49" customFormat="1" ht="15" customHeight="1" x14ac:dyDescent="0.2">
      <c r="A1368" s="86">
        <v>1377</v>
      </c>
      <c r="B1368" s="94"/>
      <c r="C1368" s="95"/>
      <c r="D1368" s="96"/>
      <c r="E1368" s="97"/>
    </row>
    <row r="1369" spans="1:5" s="49" customFormat="1" ht="15" customHeight="1" x14ac:dyDescent="0.2">
      <c r="A1369" s="35">
        <v>1378</v>
      </c>
      <c r="B1369" s="94"/>
      <c r="C1369" s="95"/>
      <c r="D1369" s="96"/>
      <c r="E1369" s="97"/>
    </row>
    <row r="1370" spans="1:5" s="49" customFormat="1" ht="15" customHeight="1" x14ac:dyDescent="0.2">
      <c r="A1370" s="35">
        <v>1379</v>
      </c>
      <c r="B1370" s="94"/>
      <c r="C1370" s="95"/>
      <c r="D1370" s="96"/>
      <c r="E1370" s="97"/>
    </row>
    <row r="1371" spans="1:5" s="49" customFormat="1" ht="15" customHeight="1" x14ac:dyDescent="0.25">
      <c r="A1371" s="86">
        <v>1380</v>
      </c>
      <c r="C1371" s="143" t="s">
        <v>1544</v>
      </c>
      <c r="D1371" s="96"/>
      <c r="E1371" s="97"/>
    </row>
    <row r="1372" spans="1:5" s="49" customFormat="1" ht="15" customHeight="1" x14ac:dyDescent="0.2">
      <c r="A1372" s="86">
        <v>1381</v>
      </c>
      <c r="B1372" s="94" t="s">
        <v>1545</v>
      </c>
      <c r="C1372" s="95">
        <v>65272910113</v>
      </c>
      <c r="D1372" s="96" t="s">
        <v>203</v>
      </c>
      <c r="E1372" s="97"/>
    </row>
    <row r="1373" spans="1:5" s="49" customFormat="1" ht="15" customHeight="1" x14ac:dyDescent="0.2">
      <c r="A1373" s="86">
        <v>1382</v>
      </c>
      <c r="B1373" s="94" t="s">
        <v>1546</v>
      </c>
      <c r="C1373" s="95">
        <v>3680011965</v>
      </c>
      <c r="D1373" s="96" t="s">
        <v>203</v>
      </c>
      <c r="E1373" s="97"/>
    </row>
    <row r="1374" spans="1:5" s="49" customFormat="1" ht="15" customHeight="1" x14ac:dyDescent="0.2">
      <c r="A1374" s="35">
        <v>1383</v>
      </c>
      <c r="B1374" s="94" t="s">
        <v>1547</v>
      </c>
      <c r="C1374" s="95">
        <v>65272901124</v>
      </c>
      <c r="D1374" s="96" t="s">
        <v>138</v>
      </c>
      <c r="E1374" s="97"/>
    </row>
    <row r="1375" spans="1:5" s="49" customFormat="1" ht="15" customHeight="1" x14ac:dyDescent="0.2">
      <c r="A1375" s="35">
        <v>1384</v>
      </c>
      <c r="B1375" s="94" t="s">
        <v>1548</v>
      </c>
      <c r="C1375" s="95">
        <v>3680090217</v>
      </c>
      <c r="D1375" s="96" t="s">
        <v>138</v>
      </c>
      <c r="E1375" s="97"/>
    </row>
    <row r="1376" spans="1:5" s="49" customFormat="1" ht="15" customHeight="1" x14ac:dyDescent="0.2">
      <c r="A1376" s="86">
        <v>1385</v>
      </c>
      <c r="B1376" s="94"/>
      <c r="C1376" s="95"/>
      <c r="D1376" s="96"/>
      <c r="E1376" s="97"/>
    </row>
    <row r="1377" spans="1:5" s="49" customFormat="1" ht="15" customHeight="1" x14ac:dyDescent="0.2">
      <c r="A1377" s="86">
        <v>1386</v>
      </c>
      <c r="B1377" s="94"/>
      <c r="C1377" s="95"/>
      <c r="D1377" s="96"/>
      <c r="E1377" s="97"/>
    </row>
    <row r="1378" spans="1:5" s="49" customFormat="1" ht="15" customHeight="1" x14ac:dyDescent="0.2">
      <c r="A1378" s="86">
        <v>1387</v>
      </c>
      <c r="B1378" s="94"/>
      <c r="C1378" s="95"/>
      <c r="D1378" s="96"/>
      <c r="E1378" s="97"/>
    </row>
    <row r="1379" spans="1:5" s="49" customFormat="1" ht="15" customHeight="1" x14ac:dyDescent="0.2">
      <c r="A1379" s="35">
        <v>1388</v>
      </c>
      <c r="B1379" s="94"/>
      <c r="C1379" s="95"/>
      <c r="D1379" s="96"/>
      <c r="E1379" s="97"/>
    </row>
    <row r="1380" spans="1:5" s="49" customFormat="1" ht="15" customHeight="1" x14ac:dyDescent="0.2">
      <c r="A1380" s="35">
        <v>1389</v>
      </c>
      <c r="B1380" s="94"/>
      <c r="C1380" s="95"/>
      <c r="D1380" s="96"/>
      <c r="E1380" s="97"/>
    </row>
    <row r="1381" spans="1:5" s="49" customFormat="1" ht="15" customHeight="1" x14ac:dyDescent="0.25">
      <c r="A1381" s="86">
        <v>1390</v>
      </c>
      <c r="C1381" s="143" t="s">
        <v>1549</v>
      </c>
      <c r="D1381" s="96"/>
      <c r="E1381" s="97"/>
    </row>
    <row r="1382" spans="1:5" s="49" customFormat="1" ht="15" customHeight="1" x14ac:dyDescent="0.2">
      <c r="A1382" s="86">
        <v>1391</v>
      </c>
      <c r="B1382" s="94" t="s">
        <v>1550</v>
      </c>
      <c r="C1382" s="95">
        <v>3680036246</v>
      </c>
      <c r="D1382" s="96" t="s">
        <v>1551</v>
      </c>
      <c r="E1382" s="97"/>
    </row>
    <row r="1383" spans="1:5" s="49" customFormat="1" ht="15" customHeight="1" x14ac:dyDescent="0.2">
      <c r="A1383" s="86">
        <v>1392</v>
      </c>
      <c r="B1383" s="94" t="s">
        <v>1552</v>
      </c>
      <c r="C1383" s="95">
        <v>3680068414</v>
      </c>
      <c r="D1383" s="96" t="s">
        <v>80</v>
      </c>
      <c r="E1383" s="97"/>
    </row>
    <row r="1384" spans="1:5" s="49" customFormat="1" ht="15" customHeight="1" x14ac:dyDescent="0.2">
      <c r="A1384" s="35">
        <v>1393</v>
      </c>
      <c r="B1384" s="94" t="s">
        <v>1553</v>
      </c>
      <c r="C1384" s="95">
        <v>19347600172</v>
      </c>
      <c r="D1384" s="96" t="s">
        <v>210</v>
      </c>
      <c r="E1384" s="97"/>
    </row>
    <row r="1385" spans="1:5" s="49" customFormat="1" ht="15" customHeight="1" x14ac:dyDescent="0.2">
      <c r="A1385" s="35">
        <v>1394</v>
      </c>
      <c r="B1385" s="94" t="s">
        <v>1554</v>
      </c>
      <c r="C1385" s="95">
        <v>3120001605</v>
      </c>
      <c r="D1385" s="96" t="s">
        <v>203</v>
      </c>
      <c r="E1385" s="97"/>
    </row>
    <row r="1386" spans="1:5" s="49" customFormat="1" ht="15" customHeight="1" x14ac:dyDescent="0.2">
      <c r="A1386" s="86">
        <v>1395</v>
      </c>
      <c r="B1386" s="94" t="s">
        <v>1555</v>
      </c>
      <c r="C1386" s="95">
        <v>3680030400</v>
      </c>
      <c r="D1386" s="96" t="s">
        <v>1556</v>
      </c>
      <c r="E1386" s="97"/>
    </row>
    <row r="1387" spans="1:5" s="49" customFormat="1" ht="15" customHeight="1" x14ac:dyDescent="0.2">
      <c r="A1387" s="86">
        <v>1396</v>
      </c>
      <c r="B1387" s="94" t="s">
        <v>1557</v>
      </c>
      <c r="C1387" s="95">
        <v>2130014559</v>
      </c>
      <c r="D1387" s="96" t="s">
        <v>144</v>
      </c>
      <c r="E1387" s="97"/>
    </row>
    <row r="1388" spans="1:5" s="49" customFormat="1" ht="15" customHeight="1" x14ac:dyDescent="0.2">
      <c r="A1388" s="86">
        <v>1397</v>
      </c>
      <c r="B1388" s="94" t="s">
        <v>1558</v>
      </c>
      <c r="C1388" s="95">
        <v>3680015997</v>
      </c>
      <c r="D1388" s="96" t="s">
        <v>1559</v>
      </c>
      <c r="E1388" s="97"/>
    </row>
    <row r="1389" spans="1:5" s="49" customFormat="1" ht="15" customHeight="1" x14ac:dyDescent="0.2">
      <c r="A1389" s="35">
        <v>1398</v>
      </c>
      <c r="B1389" s="94" t="s">
        <v>1560</v>
      </c>
      <c r="C1389" s="95">
        <v>2400016714</v>
      </c>
      <c r="D1389" s="96" t="s">
        <v>1561</v>
      </c>
      <c r="E1389" s="97"/>
    </row>
    <row r="1390" spans="1:5" s="49" customFormat="1" ht="15" customHeight="1" x14ac:dyDescent="0.2">
      <c r="A1390" s="35">
        <v>1399</v>
      </c>
      <c r="B1390" s="94" t="s">
        <v>1562</v>
      </c>
      <c r="C1390" s="95">
        <v>3680016015</v>
      </c>
      <c r="D1390" s="96" t="s">
        <v>381</v>
      </c>
      <c r="E1390" s="97"/>
    </row>
    <row r="1391" spans="1:5" s="49" customFormat="1" ht="15" customHeight="1" x14ac:dyDescent="0.2">
      <c r="A1391" s="86">
        <v>1400</v>
      </c>
      <c r="B1391" s="94" t="s">
        <v>1563</v>
      </c>
      <c r="C1391" s="95">
        <v>2130014109</v>
      </c>
      <c r="D1391" s="96" t="s">
        <v>1561</v>
      </c>
      <c r="E1391" s="97"/>
    </row>
    <row r="1392" spans="1:5" s="49" customFormat="1" ht="15" customHeight="1" x14ac:dyDescent="0.2">
      <c r="A1392" s="86">
        <v>1401</v>
      </c>
      <c r="B1392" s="94" t="s">
        <v>1564</v>
      </c>
      <c r="C1392" s="95">
        <v>3680016010</v>
      </c>
      <c r="D1392" s="96" t="s">
        <v>350</v>
      </c>
      <c r="E1392" s="97"/>
    </row>
    <row r="1393" spans="1:5" s="49" customFormat="1" ht="15" customHeight="1" x14ac:dyDescent="0.2">
      <c r="A1393" s="86">
        <v>1402</v>
      </c>
      <c r="B1393" s="94" t="s">
        <v>1565</v>
      </c>
      <c r="C1393" s="95">
        <v>2400016725</v>
      </c>
      <c r="D1393" s="96" t="s">
        <v>1566</v>
      </c>
      <c r="E1393" s="97"/>
    </row>
    <row r="1394" spans="1:5" s="49" customFormat="1" ht="15" customHeight="1" x14ac:dyDescent="0.2">
      <c r="A1394" s="35">
        <v>1403</v>
      </c>
      <c r="B1394" s="94" t="s">
        <v>1567</v>
      </c>
      <c r="C1394" s="95">
        <v>3680016021</v>
      </c>
      <c r="D1394" s="96" t="s">
        <v>1559</v>
      </c>
      <c r="E1394" s="97"/>
    </row>
    <row r="1395" spans="1:5" s="49" customFormat="1" ht="15" customHeight="1" x14ac:dyDescent="0.2">
      <c r="A1395" s="35">
        <v>1404</v>
      </c>
      <c r="B1395" s="94" t="s">
        <v>1568</v>
      </c>
      <c r="C1395" s="95">
        <v>3680064325</v>
      </c>
      <c r="D1395" s="96" t="s">
        <v>279</v>
      </c>
      <c r="E1395" s="97"/>
    </row>
    <row r="1396" spans="1:5" s="49" customFormat="1" ht="15" customHeight="1" x14ac:dyDescent="0.2">
      <c r="A1396" s="86">
        <v>1405</v>
      </c>
      <c r="B1396" s="94" t="s">
        <v>1569</v>
      </c>
      <c r="C1396" s="95">
        <v>3890000473</v>
      </c>
      <c r="D1396" s="96" t="s">
        <v>279</v>
      </c>
      <c r="E1396" s="97"/>
    </row>
    <row r="1397" spans="1:5" s="49" customFormat="1" ht="15" customHeight="1" x14ac:dyDescent="0.2">
      <c r="A1397" s="86">
        <v>1406</v>
      </c>
      <c r="B1397" s="94" t="s">
        <v>1570</v>
      </c>
      <c r="C1397" s="95">
        <v>3680064327</v>
      </c>
      <c r="D1397" s="96" t="s">
        <v>279</v>
      </c>
      <c r="E1397" s="97"/>
    </row>
    <row r="1398" spans="1:5" s="49" customFormat="1" ht="15" customHeight="1" x14ac:dyDescent="0.2">
      <c r="A1398" s="86">
        <v>1407</v>
      </c>
      <c r="B1398" s="94" t="s">
        <v>1571</v>
      </c>
      <c r="C1398" s="95">
        <v>3890000102</v>
      </c>
      <c r="D1398" s="96" t="s">
        <v>279</v>
      </c>
      <c r="E1398" s="97"/>
    </row>
    <row r="1399" spans="1:5" s="49" customFormat="1" ht="15" customHeight="1" x14ac:dyDescent="0.2">
      <c r="A1399" s="35">
        <v>1408</v>
      </c>
      <c r="B1399" s="94"/>
      <c r="C1399" s="95"/>
      <c r="D1399" s="96"/>
      <c r="E1399" s="97"/>
    </row>
    <row r="1400" spans="1:5" s="49" customFormat="1" ht="15" customHeight="1" x14ac:dyDescent="0.2">
      <c r="A1400" s="35">
        <v>1409</v>
      </c>
      <c r="B1400" s="94"/>
      <c r="C1400" s="95"/>
      <c r="D1400" s="96"/>
      <c r="E1400" s="97"/>
    </row>
    <row r="1401" spans="1:5" s="49" customFormat="1" ht="15" customHeight="1" x14ac:dyDescent="0.2">
      <c r="A1401" s="86">
        <v>1410</v>
      </c>
      <c r="B1401" s="94"/>
      <c r="C1401" s="95"/>
      <c r="D1401" s="96"/>
      <c r="E1401" s="97"/>
    </row>
    <row r="1402" spans="1:5" s="49" customFormat="1" ht="15" customHeight="1" x14ac:dyDescent="0.2">
      <c r="A1402" s="86">
        <v>1411</v>
      </c>
      <c r="B1402" s="94"/>
      <c r="C1402" s="95"/>
      <c r="D1402" s="96"/>
      <c r="E1402" s="97"/>
    </row>
    <row r="1403" spans="1:5" s="49" customFormat="1" ht="15" customHeight="1" x14ac:dyDescent="0.2">
      <c r="A1403" s="86">
        <v>1412</v>
      </c>
      <c r="B1403" s="94"/>
      <c r="C1403" s="95"/>
      <c r="D1403" s="96"/>
      <c r="E1403" s="97"/>
    </row>
    <row r="1404" spans="1:5" s="49" customFormat="1" ht="15" customHeight="1" x14ac:dyDescent="0.2">
      <c r="A1404" s="35">
        <v>1413</v>
      </c>
      <c r="B1404" s="94"/>
      <c r="C1404" s="95"/>
      <c r="D1404" s="96"/>
      <c r="E1404" s="97"/>
    </row>
    <row r="1405" spans="1:5" s="49" customFormat="1" ht="15" customHeight="1" x14ac:dyDescent="0.2">
      <c r="A1405" s="35">
        <v>1414</v>
      </c>
      <c r="B1405" s="94"/>
      <c r="C1405" s="95"/>
      <c r="D1405" s="96"/>
      <c r="E1405" s="97"/>
    </row>
    <row r="1406" spans="1:5" s="49" customFormat="1" ht="15" customHeight="1" x14ac:dyDescent="0.25">
      <c r="A1406" s="86">
        <v>1415</v>
      </c>
      <c r="B1406" s="104"/>
      <c r="C1406" s="145"/>
      <c r="D1406" s="112"/>
      <c r="E1406" s="97"/>
    </row>
    <row r="1407" spans="1:5" s="49" customFormat="1" ht="15" customHeight="1" x14ac:dyDescent="0.25">
      <c r="A1407" s="86">
        <v>1416</v>
      </c>
      <c r="C1407" s="143" t="s">
        <v>1572</v>
      </c>
      <c r="D1407" s="112"/>
      <c r="E1407" s="97"/>
    </row>
    <row r="1408" spans="1:5" s="49" customFormat="1" ht="15" customHeight="1" x14ac:dyDescent="0.2">
      <c r="A1408" s="86">
        <v>1417</v>
      </c>
      <c r="B1408" s="94" t="s">
        <v>1573</v>
      </c>
      <c r="C1408" s="95">
        <v>4920005675</v>
      </c>
      <c r="D1408" s="96" t="s">
        <v>43</v>
      </c>
      <c r="E1408" s="97"/>
    </row>
    <row r="1409" spans="1:5" s="49" customFormat="1" ht="15" customHeight="1" x14ac:dyDescent="0.2">
      <c r="A1409" s="86">
        <v>1421</v>
      </c>
      <c r="B1409" s="94" t="s">
        <v>1574</v>
      </c>
      <c r="C1409" s="95">
        <v>3680050914</v>
      </c>
      <c r="D1409" s="96" t="s">
        <v>329</v>
      </c>
      <c r="E1409" s="97"/>
    </row>
    <row r="1410" spans="1:5" s="49" customFormat="1" ht="15" customHeight="1" x14ac:dyDescent="0.2">
      <c r="A1410" s="35">
        <v>1419</v>
      </c>
      <c r="B1410" s="94" t="s">
        <v>1575</v>
      </c>
      <c r="C1410" s="95">
        <v>4920005100</v>
      </c>
      <c r="D1410" s="96" t="s">
        <v>43</v>
      </c>
      <c r="E1410" s="97"/>
    </row>
    <row r="1411" spans="1:5" s="49" customFormat="1" ht="15" customHeight="1" x14ac:dyDescent="0.2">
      <c r="A1411" s="86">
        <v>1420</v>
      </c>
      <c r="B1411" s="94" t="s">
        <v>1576</v>
      </c>
      <c r="C1411" s="95">
        <v>3680050924</v>
      </c>
      <c r="D1411" s="96" t="s">
        <v>329</v>
      </c>
      <c r="E1411" s="97"/>
    </row>
    <row r="1412" spans="1:5" s="49" customFormat="1" ht="15" customHeight="1" x14ac:dyDescent="0.2">
      <c r="A1412" s="35">
        <v>1429</v>
      </c>
      <c r="B1412" s="94" t="s">
        <v>1577</v>
      </c>
      <c r="C1412" s="95">
        <v>4920005600</v>
      </c>
      <c r="D1412" s="96" t="s">
        <v>144</v>
      </c>
      <c r="E1412" s="97"/>
    </row>
    <row r="1413" spans="1:5" s="49" customFormat="1" ht="15" customHeight="1" x14ac:dyDescent="0.2">
      <c r="A1413" s="35">
        <v>1423</v>
      </c>
      <c r="B1413" s="94" t="s">
        <v>1578</v>
      </c>
      <c r="C1413" s="95">
        <v>4920004550</v>
      </c>
      <c r="D1413" s="96" t="s">
        <v>1579</v>
      </c>
      <c r="E1413" s="97"/>
    </row>
    <row r="1414" spans="1:5" s="49" customFormat="1" ht="15" customHeight="1" x14ac:dyDescent="0.2">
      <c r="A1414" s="86">
        <v>1426</v>
      </c>
      <c r="B1414" s="102" t="s">
        <v>1580</v>
      </c>
      <c r="C1414" s="95">
        <v>19347600440</v>
      </c>
      <c r="D1414" s="96" t="s">
        <v>1579</v>
      </c>
      <c r="E1414" s="97"/>
    </row>
    <row r="1415" spans="1:5" s="49" customFormat="1" ht="15" customHeight="1" x14ac:dyDescent="0.2">
      <c r="A1415" s="86">
        <v>1427</v>
      </c>
      <c r="B1415" s="102" t="s">
        <v>1581</v>
      </c>
      <c r="C1415" s="95">
        <v>4480000102</v>
      </c>
      <c r="D1415" s="96" t="s">
        <v>92</v>
      </c>
      <c r="E1415" s="97"/>
    </row>
    <row r="1416" spans="1:5" s="49" customFormat="1" ht="15" customHeight="1" x14ac:dyDescent="0.2">
      <c r="A1416" s="35">
        <v>1428</v>
      </c>
      <c r="B1416" s="94" t="s">
        <v>1582</v>
      </c>
      <c r="C1416" s="95">
        <v>4480075005</v>
      </c>
      <c r="D1416" s="96" t="s">
        <v>1583</v>
      </c>
      <c r="E1416" s="97"/>
    </row>
    <row r="1417" spans="1:5" s="49" customFormat="1" ht="15" customHeight="1" x14ac:dyDescent="0.2">
      <c r="A1417" s="35">
        <v>1418</v>
      </c>
      <c r="B1417" s="94" t="s">
        <v>1584</v>
      </c>
      <c r="C1417" s="95">
        <v>30025810931</v>
      </c>
      <c r="D1417" s="96" t="s">
        <v>92</v>
      </c>
      <c r="E1417" s="97"/>
    </row>
    <row r="1418" spans="1:5" s="49" customFormat="1" ht="15" customHeight="1" x14ac:dyDescent="0.2">
      <c r="A1418" s="86">
        <v>1422</v>
      </c>
      <c r="B1418" s="94" t="s">
        <v>1585</v>
      </c>
      <c r="C1418" s="95">
        <v>72277620002</v>
      </c>
      <c r="D1418" s="96" t="s">
        <v>92</v>
      </c>
      <c r="E1418" s="97"/>
    </row>
    <row r="1419" spans="1:5" s="49" customFormat="1" ht="15" customHeight="1" x14ac:dyDescent="0.2">
      <c r="A1419" s="35">
        <v>1424</v>
      </c>
      <c r="B1419" s="94" t="s">
        <v>1586</v>
      </c>
      <c r="C1419" s="96">
        <v>72277621004</v>
      </c>
      <c r="D1419" s="96" t="s">
        <v>1587</v>
      </c>
      <c r="E1419" s="97"/>
    </row>
    <row r="1420" spans="1:5" s="49" customFormat="1" ht="15" customHeight="1" x14ac:dyDescent="0.2">
      <c r="A1420" s="35">
        <v>1424</v>
      </c>
      <c r="B1420" s="94" t="s">
        <v>1586</v>
      </c>
      <c r="C1420" s="96">
        <v>72277621004</v>
      </c>
      <c r="D1420" s="96" t="s">
        <v>1587</v>
      </c>
      <c r="E1420" s="97"/>
    </row>
    <row r="1421" spans="1:5" s="49" customFormat="1" ht="15" customHeight="1" x14ac:dyDescent="0.2">
      <c r="A1421" s="86">
        <v>1430</v>
      </c>
      <c r="B1421" s="94"/>
      <c r="C1421" s="95"/>
      <c r="D1421" s="96"/>
      <c r="E1421" s="97"/>
    </row>
    <row r="1422" spans="1:5" s="49" customFormat="1" ht="15" customHeight="1" x14ac:dyDescent="0.2">
      <c r="A1422" s="86">
        <v>1431</v>
      </c>
      <c r="B1422" s="94"/>
      <c r="C1422" s="95"/>
      <c r="D1422" s="96"/>
      <c r="E1422" s="97"/>
    </row>
    <row r="1423" spans="1:5" s="49" customFormat="1" ht="15" customHeight="1" x14ac:dyDescent="0.2">
      <c r="A1423" s="86">
        <v>1432</v>
      </c>
      <c r="B1423" s="94"/>
      <c r="C1423" s="95"/>
      <c r="D1423" s="96"/>
      <c r="E1423" s="97"/>
    </row>
    <row r="1424" spans="1:5" s="49" customFormat="1" ht="15" customHeight="1" x14ac:dyDescent="0.2">
      <c r="A1424" s="35">
        <v>1433</v>
      </c>
      <c r="B1424" s="94"/>
      <c r="C1424" s="95"/>
      <c r="D1424" s="96"/>
      <c r="E1424" s="97"/>
    </row>
    <row r="1425" spans="1:5" s="49" customFormat="1" ht="15" customHeight="1" x14ac:dyDescent="0.25">
      <c r="A1425" s="35">
        <v>1434</v>
      </c>
      <c r="C1425" s="143" t="s">
        <v>1588</v>
      </c>
      <c r="D1425" s="96"/>
      <c r="E1425" s="97"/>
    </row>
    <row r="1426" spans="1:5" s="49" customFormat="1" ht="15" customHeight="1" x14ac:dyDescent="0.2">
      <c r="A1426" s="86">
        <v>1435</v>
      </c>
      <c r="B1426" s="94" t="s">
        <v>1589</v>
      </c>
      <c r="C1426" s="95">
        <v>4780051319</v>
      </c>
      <c r="D1426" s="96" t="s">
        <v>210</v>
      </c>
      <c r="E1426" s="97"/>
    </row>
    <row r="1427" spans="1:5" s="49" customFormat="1" ht="15" customHeight="1" x14ac:dyDescent="0.2">
      <c r="A1427" s="86">
        <v>1436</v>
      </c>
      <c r="B1427" s="94" t="s">
        <v>1590</v>
      </c>
      <c r="C1427" s="95">
        <v>5210000212</v>
      </c>
      <c r="D1427" s="96" t="s">
        <v>1591</v>
      </c>
      <c r="E1427" s="97"/>
    </row>
    <row r="1428" spans="1:5" s="49" customFormat="1" ht="15" customHeight="1" x14ac:dyDescent="0.2">
      <c r="A1428" s="86">
        <v>1437</v>
      </c>
      <c r="B1428" s="94" t="s">
        <v>1592</v>
      </c>
      <c r="C1428" s="95">
        <v>5210007064</v>
      </c>
      <c r="D1428" s="96" t="s">
        <v>1593</v>
      </c>
      <c r="E1428" s="97"/>
    </row>
    <row r="1429" spans="1:5" s="49" customFormat="1" ht="15" customHeight="1" x14ac:dyDescent="0.2">
      <c r="A1429" s="35">
        <v>1438</v>
      </c>
      <c r="B1429" s="94" t="s">
        <v>1594</v>
      </c>
      <c r="C1429" s="95">
        <v>5210007067</v>
      </c>
      <c r="D1429" s="96" t="s">
        <v>1593</v>
      </c>
      <c r="E1429" s="97"/>
    </row>
    <row r="1430" spans="1:5" s="49" customFormat="1" ht="15" customHeight="1" x14ac:dyDescent="0.2">
      <c r="A1430" s="35">
        <v>1439</v>
      </c>
      <c r="B1430" s="94" t="s">
        <v>1595</v>
      </c>
      <c r="C1430" s="95">
        <v>7611430620</v>
      </c>
      <c r="D1430" s="96" t="s">
        <v>360</v>
      </c>
      <c r="E1430" s="97"/>
    </row>
    <row r="1431" spans="1:5" s="49" customFormat="1" ht="15" customHeight="1" x14ac:dyDescent="0.2">
      <c r="A1431" s="86">
        <v>1440</v>
      </c>
      <c r="B1431" s="94" t="s">
        <v>1596</v>
      </c>
      <c r="C1431" s="95">
        <v>5210000698</v>
      </c>
      <c r="D1431" s="96" t="s">
        <v>1597</v>
      </c>
      <c r="E1431" s="97"/>
    </row>
    <row r="1432" spans="1:5" s="49" customFormat="1" ht="15" customHeight="1" x14ac:dyDescent="0.2">
      <c r="A1432" s="35">
        <v>1518</v>
      </c>
      <c r="B1432" s="94" t="s">
        <v>1598</v>
      </c>
      <c r="C1432" s="95">
        <v>4131302813</v>
      </c>
      <c r="D1432" s="96" t="s">
        <v>1599</v>
      </c>
      <c r="E1432" s="97"/>
    </row>
    <row r="1433" spans="1:5" s="49" customFormat="1" ht="15" customHeight="1" x14ac:dyDescent="0.2">
      <c r="A1433" s="35">
        <v>1519</v>
      </c>
      <c r="B1433" s="94" t="s">
        <v>1600</v>
      </c>
      <c r="C1433" s="95">
        <v>4131301613</v>
      </c>
      <c r="D1433" s="96" t="s">
        <v>1601</v>
      </c>
      <c r="E1433" s="97"/>
    </row>
    <row r="1434" spans="1:5" s="49" customFormat="1" ht="15" customHeight="1" x14ac:dyDescent="0.2">
      <c r="A1434" s="86">
        <v>1441</v>
      </c>
      <c r="B1434" s="94" t="s">
        <v>1602</v>
      </c>
      <c r="C1434" s="95">
        <v>4131302392</v>
      </c>
      <c r="D1434" s="96" t="s">
        <v>43</v>
      </c>
      <c r="E1434" s="97"/>
    </row>
    <row r="1435" spans="1:5" s="49" customFormat="1" ht="15" customHeight="1" x14ac:dyDescent="0.2">
      <c r="A1435" s="35">
        <v>1443</v>
      </c>
      <c r="B1435" s="94" t="s">
        <v>1603</v>
      </c>
      <c r="C1435" s="95">
        <v>7611436412</v>
      </c>
      <c r="D1435" s="96" t="s">
        <v>1604</v>
      </c>
      <c r="E1435" s="97"/>
    </row>
    <row r="1436" spans="1:5" s="49" customFormat="1" ht="15" customHeight="1" x14ac:dyDescent="0.2">
      <c r="A1436" s="35">
        <v>1444</v>
      </c>
      <c r="B1436" s="94" t="s">
        <v>1605</v>
      </c>
      <c r="C1436" s="95">
        <v>7611430810</v>
      </c>
      <c r="D1436" s="96" t="s">
        <v>1606</v>
      </c>
      <c r="E1436" s="97"/>
    </row>
    <row r="1437" spans="1:5" s="49" customFormat="1" ht="15" customHeight="1" x14ac:dyDescent="0.2">
      <c r="A1437" s="86">
        <v>1445</v>
      </c>
      <c r="B1437" s="94" t="s">
        <v>1607</v>
      </c>
      <c r="C1437" s="95">
        <v>7611430907</v>
      </c>
      <c r="D1437" s="96" t="s">
        <v>1608</v>
      </c>
      <c r="E1437" s="97"/>
    </row>
    <row r="1438" spans="1:5" s="49" customFormat="1" ht="15" customHeight="1" x14ac:dyDescent="0.2">
      <c r="A1438" s="86">
        <v>1446</v>
      </c>
      <c r="B1438" s="94" t="s">
        <v>1609</v>
      </c>
      <c r="C1438" s="95">
        <v>7142901170</v>
      </c>
      <c r="D1438" s="96" t="s">
        <v>1610</v>
      </c>
      <c r="E1438" s="97"/>
    </row>
    <row r="1439" spans="1:5" s="49" customFormat="1" ht="15" customHeight="1" x14ac:dyDescent="0.2">
      <c r="A1439" s="86">
        <v>1521</v>
      </c>
      <c r="B1439" s="94" t="s">
        <v>1611</v>
      </c>
      <c r="C1439" s="95">
        <v>7611430790</v>
      </c>
      <c r="D1439" s="96" t="s">
        <v>1612</v>
      </c>
      <c r="E1439" s="97"/>
    </row>
    <row r="1440" spans="1:5" s="49" customFormat="1" ht="15" customHeight="1" x14ac:dyDescent="0.2">
      <c r="A1440" s="86">
        <v>1520</v>
      </c>
      <c r="B1440" s="94" t="s">
        <v>1613</v>
      </c>
      <c r="C1440" s="95">
        <v>4131302004</v>
      </c>
      <c r="D1440" s="96" t="s">
        <v>588</v>
      </c>
      <c r="E1440" s="97"/>
    </row>
    <row r="1441" spans="1:5" s="49" customFormat="1" ht="15" customHeight="1" x14ac:dyDescent="0.2">
      <c r="A1441" s="86">
        <v>1522</v>
      </c>
      <c r="B1441" s="94" t="s">
        <v>1614</v>
      </c>
      <c r="C1441" s="95">
        <v>7611430470</v>
      </c>
      <c r="D1441" s="96" t="s">
        <v>1615</v>
      </c>
      <c r="E1441" s="97"/>
    </row>
    <row r="1442" spans="1:5" s="49" customFormat="1" ht="15" customHeight="1" x14ac:dyDescent="0.2">
      <c r="A1442" s="86">
        <v>1447</v>
      </c>
      <c r="B1442" s="94" t="s">
        <v>1616</v>
      </c>
      <c r="C1442" s="95">
        <v>5210009150</v>
      </c>
      <c r="D1442" s="96" t="s">
        <v>1617</v>
      </c>
      <c r="E1442" s="97"/>
    </row>
    <row r="1443" spans="1:5" s="49" customFormat="1" ht="15" customHeight="1" x14ac:dyDescent="0.2">
      <c r="A1443" s="35">
        <v>1448</v>
      </c>
      <c r="B1443" s="94" t="s">
        <v>1618</v>
      </c>
      <c r="C1443" s="95">
        <v>4131302352</v>
      </c>
      <c r="D1443" s="96" t="s">
        <v>1619</v>
      </c>
      <c r="E1443" s="97"/>
    </row>
    <row r="1444" spans="1:5" s="49" customFormat="1" ht="15" customHeight="1" x14ac:dyDescent="0.2">
      <c r="A1444" s="35">
        <v>1449</v>
      </c>
      <c r="B1444" s="94" t="s">
        <v>1620</v>
      </c>
      <c r="C1444" s="95">
        <v>7611438016</v>
      </c>
      <c r="D1444" s="96" t="s">
        <v>1615</v>
      </c>
      <c r="E1444" s="97"/>
    </row>
    <row r="1445" spans="1:5" s="49" customFormat="1" ht="15" customHeight="1" x14ac:dyDescent="0.2">
      <c r="A1445" s="86">
        <v>1450</v>
      </c>
      <c r="B1445" s="94" t="s">
        <v>1621</v>
      </c>
      <c r="C1445" s="95">
        <v>3680044510</v>
      </c>
      <c r="D1445" s="96" t="s">
        <v>1622</v>
      </c>
      <c r="E1445" s="97"/>
    </row>
    <row r="1446" spans="1:5" s="49" customFormat="1" ht="15" customHeight="1" x14ac:dyDescent="0.2">
      <c r="A1446" s="86">
        <v>1451</v>
      </c>
      <c r="B1446" s="94" t="s">
        <v>1623</v>
      </c>
      <c r="C1446" s="95">
        <v>7611430770</v>
      </c>
      <c r="D1446" s="96" t="s">
        <v>1624</v>
      </c>
      <c r="E1446" s="97"/>
    </row>
    <row r="1447" spans="1:5" s="49" customFormat="1" ht="15" customHeight="1" x14ac:dyDescent="0.2">
      <c r="A1447" s="86">
        <v>1452</v>
      </c>
      <c r="B1447" s="94" t="s">
        <v>1625</v>
      </c>
      <c r="C1447" s="95">
        <v>5210000438</v>
      </c>
      <c r="D1447" s="96" t="s">
        <v>1626</v>
      </c>
      <c r="E1447" s="97"/>
    </row>
    <row r="1448" spans="1:5" s="49" customFormat="1" ht="15" customHeight="1" x14ac:dyDescent="0.2">
      <c r="A1448" s="35">
        <v>1453</v>
      </c>
      <c r="B1448" s="94" t="s">
        <v>1627</v>
      </c>
      <c r="C1448" s="95">
        <v>4131302318</v>
      </c>
      <c r="D1448" s="96" t="s">
        <v>43</v>
      </c>
      <c r="E1448" s="97"/>
    </row>
    <row r="1449" spans="1:5" s="49" customFormat="1" ht="15" customHeight="1" x14ac:dyDescent="0.2">
      <c r="A1449" s="35">
        <v>1454</v>
      </c>
      <c r="B1449" s="94" t="s">
        <v>1628</v>
      </c>
      <c r="C1449" s="95">
        <v>5210007073</v>
      </c>
      <c r="D1449" s="96" t="s">
        <v>1593</v>
      </c>
      <c r="E1449" s="97"/>
    </row>
    <row r="1450" spans="1:5" s="49" customFormat="1" ht="15" customHeight="1" x14ac:dyDescent="0.2">
      <c r="A1450" s="86">
        <v>1455</v>
      </c>
      <c r="B1450" s="94" t="s">
        <v>1629</v>
      </c>
      <c r="C1450" s="95">
        <v>7142901570</v>
      </c>
      <c r="D1450" s="96" t="s">
        <v>269</v>
      </c>
      <c r="E1450" s="97"/>
    </row>
    <row r="1451" spans="1:5" s="49" customFormat="1" ht="15" customHeight="1" x14ac:dyDescent="0.2">
      <c r="A1451" s="86">
        <v>1456</v>
      </c>
      <c r="B1451" s="102" t="s">
        <v>1630</v>
      </c>
      <c r="C1451" s="95">
        <v>7142914512</v>
      </c>
      <c r="D1451" s="96" t="s">
        <v>135</v>
      </c>
      <c r="E1451" s="97"/>
    </row>
    <row r="1452" spans="1:5" s="49" customFormat="1" ht="15" customHeight="1" x14ac:dyDescent="0.2">
      <c r="A1452" s="35">
        <v>1523</v>
      </c>
      <c r="B1452" s="94" t="s">
        <v>1631</v>
      </c>
      <c r="C1452" s="95">
        <v>7142901573</v>
      </c>
      <c r="D1452" s="96" t="s">
        <v>144</v>
      </c>
      <c r="E1452" s="97"/>
    </row>
    <row r="1453" spans="1:5" s="49" customFormat="1" ht="15" customHeight="1" x14ac:dyDescent="0.2">
      <c r="A1453" s="35">
        <v>1524</v>
      </c>
      <c r="B1453" s="94" t="s">
        <v>1632</v>
      </c>
      <c r="C1453" s="95">
        <v>7142901925</v>
      </c>
      <c r="D1453" s="96" t="s">
        <v>1633</v>
      </c>
      <c r="E1453" s="97"/>
    </row>
    <row r="1454" spans="1:5" s="49" customFormat="1" ht="15" customHeight="1" x14ac:dyDescent="0.2">
      <c r="A1454" s="86">
        <v>1457</v>
      </c>
      <c r="B1454" s="94" t="s">
        <v>1634</v>
      </c>
      <c r="C1454" s="95">
        <v>5210000236</v>
      </c>
      <c r="D1454" s="96" t="s">
        <v>1635</v>
      </c>
      <c r="E1454" s="97"/>
    </row>
    <row r="1455" spans="1:5" s="49" customFormat="1" ht="15" customHeight="1" x14ac:dyDescent="0.2">
      <c r="A1455" s="35">
        <v>1458</v>
      </c>
      <c r="B1455" s="94" t="s">
        <v>1636</v>
      </c>
      <c r="C1455" s="95">
        <v>7611430740</v>
      </c>
      <c r="D1455" s="96" t="s">
        <v>1606</v>
      </c>
      <c r="E1455" s="97"/>
    </row>
    <row r="1456" spans="1:5" s="49" customFormat="1" ht="15" customHeight="1" x14ac:dyDescent="0.2">
      <c r="A1456" s="35">
        <v>1459</v>
      </c>
      <c r="B1456" s="94" t="s">
        <v>1637</v>
      </c>
      <c r="C1456" s="95">
        <v>81788500002</v>
      </c>
      <c r="D1456" s="96" t="s">
        <v>135</v>
      </c>
      <c r="E1456" s="97"/>
    </row>
    <row r="1457" spans="1:5" s="49" customFormat="1" ht="15" customHeight="1" x14ac:dyDescent="0.2">
      <c r="A1457" s="86">
        <v>1460</v>
      </c>
      <c r="B1457" s="94" t="s">
        <v>1638</v>
      </c>
      <c r="C1457" s="95">
        <v>7199800001</v>
      </c>
      <c r="D1457" s="96" t="s">
        <v>135</v>
      </c>
      <c r="E1457" s="97"/>
    </row>
    <row r="1458" spans="1:5" s="49" customFormat="1" ht="15" customHeight="1" x14ac:dyDescent="0.2">
      <c r="A1458" s="86">
        <v>1525</v>
      </c>
      <c r="B1458" s="94" t="s">
        <v>1639</v>
      </c>
      <c r="C1458" s="95">
        <v>7199800005</v>
      </c>
      <c r="D1458" s="96" t="s">
        <v>1640</v>
      </c>
      <c r="E1458" s="97"/>
    </row>
    <row r="1459" spans="1:5" s="49" customFormat="1" ht="15" customHeight="1" x14ac:dyDescent="0.2">
      <c r="A1459" s="86">
        <v>1461</v>
      </c>
      <c r="B1459" s="94" t="s">
        <v>1641</v>
      </c>
      <c r="C1459" s="95">
        <v>5210000676</v>
      </c>
      <c r="D1459" s="96" t="s">
        <v>1642</v>
      </c>
      <c r="E1459" s="97"/>
    </row>
    <row r="1460" spans="1:5" s="49" customFormat="1" ht="15" customHeight="1" x14ac:dyDescent="0.2">
      <c r="A1460" s="86">
        <v>1462</v>
      </c>
      <c r="B1460" s="94" t="s">
        <v>1643</v>
      </c>
      <c r="C1460" s="95">
        <v>5210000651</v>
      </c>
      <c r="D1460" s="96" t="s">
        <v>1644</v>
      </c>
      <c r="E1460" s="97"/>
    </row>
    <row r="1461" spans="1:5" s="49" customFormat="1" ht="15" customHeight="1" x14ac:dyDescent="0.2">
      <c r="A1461" s="35">
        <v>1463</v>
      </c>
      <c r="B1461" s="94" t="s">
        <v>1645</v>
      </c>
      <c r="C1461" s="95">
        <v>4131302312</v>
      </c>
      <c r="D1461" s="96" t="s">
        <v>43</v>
      </c>
      <c r="E1461" s="97"/>
    </row>
    <row r="1462" spans="1:5" s="49" customFormat="1" ht="15" customHeight="1" x14ac:dyDescent="0.2">
      <c r="A1462" s="35">
        <v>1464</v>
      </c>
      <c r="B1462" s="94" t="s">
        <v>1646</v>
      </c>
      <c r="C1462" s="95">
        <v>5210000247</v>
      </c>
      <c r="D1462" s="96" t="s">
        <v>1593</v>
      </c>
      <c r="E1462" s="97"/>
    </row>
    <row r="1463" spans="1:5" s="49" customFormat="1" ht="15" customHeight="1" x14ac:dyDescent="0.2">
      <c r="A1463" s="86">
        <v>1465</v>
      </c>
      <c r="B1463" s="94" t="s">
        <v>1647</v>
      </c>
      <c r="C1463" s="95">
        <v>7167524000</v>
      </c>
      <c r="D1463" s="96" t="s">
        <v>1593</v>
      </c>
      <c r="E1463" s="97"/>
    </row>
    <row r="1464" spans="1:5" s="49" customFormat="1" ht="15" customHeight="1" x14ac:dyDescent="0.2">
      <c r="A1464" s="86">
        <v>1517</v>
      </c>
      <c r="B1464" s="94" t="s">
        <v>1648</v>
      </c>
      <c r="C1464" s="95">
        <v>5210002121</v>
      </c>
      <c r="D1464" s="96" t="s">
        <v>1649</v>
      </c>
      <c r="E1464" s="97"/>
    </row>
    <row r="1465" spans="1:5" s="49" customFormat="1" ht="15" customHeight="1" x14ac:dyDescent="0.2">
      <c r="A1465" s="86">
        <v>1466</v>
      </c>
      <c r="B1465" s="94" t="s">
        <v>1650</v>
      </c>
      <c r="C1465" s="95">
        <v>4131302473</v>
      </c>
      <c r="D1465" s="96" t="s">
        <v>331</v>
      </c>
      <c r="E1465" s="97"/>
    </row>
    <row r="1466" spans="1:5" s="49" customFormat="1" ht="15" customHeight="1" x14ac:dyDescent="0.2">
      <c r="A1466" s="86">
        <v>1467</v>
      </c>
      <c r="B1466" s="94" t="s">
        <v>1651</v>
      </c>
      <c r="C1466" s="95">
        <v>7611430636</v>
      </c>
      <c r="D1466" s="96" t="s">
        <v>1624</v>
      </c>
      <c r="E1466" s="97"/>
    </row>
    <row r="1467" spans="1:5" s="49" customFormat="1" ht="15" customHeight="1" x14ac:dyDescent="0.2">
      <c r="A1467" s="35">
        <v>1468</v>
      </c>
      <c r="B1467" s="94" t="s">
        <v>1652</v>
      </c>
      <c r="C1467" s="95">
        <v>5210007117</v>
      </c>
      <c r="D1467" s="96" t="s">
        <v>1653</v>
      </c>
      <c r="E1467" s="97"/>
    </row>
    <row r="1468" spans="1:5" s="49" customFormat="1" ht="15" customHeight="1" x14ac:dyDescent="0.2">
      <c r="A1468" s="35">
        <v>1469</v>
      </c>
      <c r="B1468" s="94" t="s">
        <v>1654</v>
      </c>
      <c r="C1468" s="95">
        <v>7611430520</v>
      </c>
      <c r="D1468" s="96" t="s">
        <v>360</v>
      </c>
      <c r="E1468" s="97"/>
    </row>
    <row r="1469" spans="1:5" s="49" customFormat="1" ht="15" customHeight="1" x14ac:dyDescent="0.2">
      <c r="A1469" s="86">
        <v>1470</v>
      </c>
      <c r="B1469" s="94" t="s">
        <v>1655</v>
      </c>
      <c r="C1469" s="95">
        <v>5210003750</v>
      </c>
      <c r="D1469" s="96" t="s">
        <v>1656</v>
      </c>
      <c r="E1469" s="97"/>
    </row>
    <row r="1470" spans="1:5" s="49" customFormat="1" ht="15" customHeight="1" x14ac:dyDescent="0.2">
      <c r="A1470" s="86">
        <v>1471</v>
      </c>
      <c r="B1470" s="94" t="s">
        <v>1657</v>
      </c>
      <c r="C1470" s="95">
        <v>4131302322</v>
      </c>
      <c r="D1470" s="96" t="s">
        <v>861</v>
      </c>
      <c r="E1470" s="97"/>
    </row>
    <row r="1471" spans="1:5" s="49" customFormat="1" ht="15" customHeight="1" x14ac:dyDescent="0.2">
      <c r="A1471" s="86">
        <v>1472</v>
      </c>
      <c r="B1471" s="94" t="s">
        <v>1657</v>
      </c>
      <c r="C1471" s="95">
        <v>4131301743</v>
      </c>
      <c r="D1471" s="96" t="s">
        <v>1658</v>
      </c>
      <c r="E1471" s="97"/>
    </row>
    <row r="1472" spans="1:5" s="49" customFormat="1" ht="15" customHeight="1" x14ac:dyDescent="0.2">
      <c r="A1472" s="35">
        <v>1473</v>
      </c>
      <c r="B1472" s="94" t="s">
        <v>1659</v>
      </c>
      <c r="C1472" s="95">
        <v>7611430340</v>
      </c>
      <c r="D1472" s="96" t="s">
        <v>1660</v>
      </c>
      <c r="E1472" s="97"/>
    </row>
    <row r="1473" spans="1:5" s="49" customFormat="1" ht="15" customHeight="1" x14ac:dyDescent="0.2">
      <c r="A1473" s="35">
        <v>1474</v>
      </c>
      <c r="B1473" s="94" t="s">
        <v>1661</v>
      </c>
      <c r="C1473" s="95">
        <v>7611430350</v>
      </c>
      <c r="D1473" s="96" t="s">
        <v>1610</v>
      </c>
      <c r="E1473" s="97"/>
    </row>
    <row r="1474" spans="1:5" s="49" customFormat="1" ht="15" customHeight="1" x14ac:dyDescent="0.2">
      <c r="A1474" s="86">
        <v>1476</v>
      </c>
      <c r="B1474" s="94" t="s">
        <v>1662</v>
      </c>
      <c r="C1474" s="95">
        <v>4131302570</v>
      </c>
      <c r="D1474" s="96" t="s">
        <v>1663</v>
      </c>
      <c r="E1474" s="97"/>
    </row>
    <row r="1475" spans="1:5" s="49" customFormat="1" ht="15" customHeight="1" x14ac:dyDescent="0.2">
      <c r="A1475" s="86">
        <v>1526</v>
      </c>
      <c r="B1475" s="94" t="s">
        <v>1664</v>
      </c>
      <c r="C1475" s="95">
        <v>7611438055</v>
      </c>
      <c r="D1475" s="96" t="s">
        <v>1612</v>
      </c>
      <c r="E1475" s="97"/>
    </row>
    <row r="1476" spans="1:5" s="49" customFormat="1" ht="15" customHeight="1" x14ac:dyDescent="0.2">
      <c r="A1476" s="86">
        <v>1477</v>
      </c>
      <c r="B1476" s="94" t="s">
        <v>1665</v>
      </c>
      <c r="C1476" s="95">
        <v>7142910413</v>
      </c>
      <c r="D1476" s="96" t="s">
        <v>1593</v>
      </c>
      <c r="E1476" s="97"/>
    </row>
    <row r="1477" spans="1:5" s="49" customFormat="1" ht="15" customHeight="1" x14ac:dyDescent="0.2">
      <c r="A1477" s="35">
        <v>1478</v>
      </c>
      <c r="B1477" s="94" t="s">
        <v>1666</v>
      </c>
      <c r="C1477" s="95">
        <v>2217401963</v>
      </c>
      <c r="D1477" s="96" t="s">
        <v>43</v>
      </c>
      <c r="E1477" s="97"/>
    </row>
    <row r="1478" spans="1:5" s="49" customFormat="1" ht="15" customHeight="1" x14ac:dyDescent="0.2">
      <c r="A1478" s="35">
        <v>1479</v>
      </c>
      <c r="B1478" s="94" t="s">
        <v>1667</v>
      </c>
      <c r="C1478" s="95">
        <v>4131301871</v>
      </c>
      <c r="D1478" s="96" t="s">
        <v>1668</v>
      </c>
      <c r="E1478" s="97"/>
    </row>
    <row r="1479" spans="1:5" s="49" customFormat="1" ht="15" customHeight="1" x14ac:dyDescent="0.2">
      <c r="A1479" s="86">
        <v>1480</v>
      </c>
      <c r="B1479" s="94" t="s">
        <v>1669</v>
      </c>
      <c r="C1479" s="95">
        <v>7611430635</v>
      </c>
      <c r="D1479" s="96" t="s">
        <v>1604</v>
      </c>
      <c r="E1479" s="97"/>
    </row>
    <row r="1480" spans="1:5" s="49" customFormat="1" ht="15" customHeight="1" x14ac:dyDescent="0.2">
      <c r="A1480" s="86">
        <v>1481</v>
      </c>
      <c r="B1480" s="94" t="s">
        <v>1670</v>
      </c>
      <c r="C1480" s="95">
        <v>5210007096</v>
      </c>
      <c r="D1480" s="96" t="s">
        <v>1671</v>
      </c>
      <c r="E1480" s="97"/>
    </row>
    <row r="1481" spans="1:5" s="49" customFormat="1" ht="15" customHeight="1" x14ac:dyDescent="0.2">
      <c r="A1481" s="86">
        <v>1482</v>
      </c>
      <c r="B1481" s="94" t="s">
        <v>1672</v>
      </c>
      <c r="C1481" s="95">
        <v>5210004970</v>
      </c>
      <c r="D1481" s="96" t="s">
        <v>1673</v>
      </c>
      <c r="E1481" s="97"/>
    </row>
    <row r="1482" spans="1:5" s="49" customFormat="1" ht="15" customHeight="1" x14ac:dyDescent="0.2">
      <c r="A1482" s="35">
        <v>1483</v>
      </c>
      <c r="B1482" s="94" t="s">
        <v>1674</v>
      </c>
      <c r="C1482" s="95">
        <v>7611430625</v>
      </c>
      <c r="D1482" s="96" t="s">
        <v>182</v>
      </c>
      <c r="E1482" s="97"/>
    </row>
    <row r="1483" spans="1:5" s="49" customFormat="1" ht="15" customHeight="1" x14ac:dyDescent="0.2">
      <c r="A1483" s="35">
        <v>1529</v>
      </c>
      <c r="B1483" s="94" t="s">
        <v>1675</v>
      </c>
      <c r="C1483" s="95">
        <v>7967910200</v>
      </c>
      <c r="D1483" s="96" t="s">
        <v>1676</v>
      </c>
      <c r="E1483" s="97"/>
    </row>
    <row r="1484" spans="1:5" s="49" customFormat="1" ht="15" customHeight="1" x14ac:dyDescent="0.2">
      <c r="A1484" s="86">
        <v>1510</v>
      </c>
      <c r="B1484" s="94" t="s">
        <v>1677</v>
      </c>
      <c r="C1484" s="95">
        <v>5210006210</v>
      </c>
      <c r="D1484" s="96" t="s">
        <v>1678</v>
      </c>
      <c r="E1484" s="97"/>
    </row>
    <row r="1485" spans="1:5" s="49" customFormat="1" ht="15" customHeight="1" x14ac:dyDescent="0.2">
      <c r="A1485" s="86">
        <v>1511</v>
      </c>
      <c r="B1485" s="94" t="s">
        <v>1679</v>
      </c>
      <c r="C1485" s="95">
        <v>7611430530</v>
      </c>
      <c r="D1485" s="96" t="s">
        <v>360</v>
      </c>
      <c r="E1485" s="97"/>
    </row>
    <row r="1486" spans="1:5" s="49" customFormat="1" ht="15" customHeight="1" x14ac:dyDescent="0.2">
      <c r="A1486" s="86">
        <v>1531</v>
      </c>
      <c r="B1486" s="94" t="s">
        <v>1680</v>
      </c>
      <c r="C1486" s="95">
        <v>5210000246</v>
      </c>
      <c r="D1486" s="96" t="s">
        <v>1681</v>
      </c>
      <c r="E1486" s="97"/>
    </row>
    <row r="1487" spans="1:5" s="49" customFormat="1" ht="15" customHeight="1" x14ac:dyDescent="0.2">
      <c r="A1487" s="86">
        <v>1532</v>
      </c>
      <c r="B1487" s="94" t="s">
        <v>1682</v>
      </c>
      <c r="C1487" s="95">
        <v>5210000245</v>
      </c>
      <c r="D1487" s="96" t="s">
        <v>1681</v>
      </c>
      <c r="E1487" s="97"/>
    </row>
    <row r="1488" spans="1:5" s="49" customFormat="1" ht="15" customHeight="1" x14ac:dyDescent="0.2">
      <c r="A1488" s="35">
        <v>1484</v>
      </c>
      <c r="B1488" s="94" t="s">
        <v>1683</v>
      </c>
      <c r="C1488" s="95">
        <v>60502100008</v>
      </c>
      <c r="D1488" s="96" t="s">
        <v>1684</v>
      </c>
      <c r="E1488" s="97"/>
    </row>
    <row r="1489" spans="1:5" s="49" customFormat="1" ht="15" customHeight="1" x14ac:dyDescent="0.2">
      <c r="A1489" s="86">
        <v>1485</v>
      </c>
      <c r="B1489" s="94" t="s">
        <v>1685</v>
      </c>
      <c r="C1489" s="95">
        <v>3680047979</v>
      </c>
      <c r="D1489" s="96" t="s">
        <v>1686</v>
      </c>
      <c r="E1489" s="97"/>
    </row>
    <row r="1490" spans="1:5" s="49" customFormat="1" ht="15" customHeight="1" x14ac:dyDescent="0.2">
      <c r="A1490" s="86">
        <v>1530</v>
      </c>
      <c r="B1490" s="94" t="s">
        <v>1687</v>
      </c>
      <c r="C1490" s="95">
        <v>7032800523</v>
      </c>
      <c r="D1490" s="96" t="s">
        <v>131</v>
      </c>
      <c r="E1490" s="97"/>
    </row>
    <row r="1491" spans="1:5" s="49" customFormat="1" ht="15" customHeight="1" x14ac:dyDescent="0.2">
      <c r="A1491" s="86">
        <v>1486</v>
      </c>
      <c r="B1491" s="94" t="s">
        <v>1688</v>
      </c>
      <c r="C1491" s="95">
        <v>5210001052</v>
      </c>
      <c r="D1491" s="96" t="s">
        <v>279</v>
      </c>
      <c r="E1491" s="97"/>
    </row>
    <row r="1492" spans="1:5" s="49" customFormat="1" ht="15" customHeight="1" x14ac:dyDescent="0.2">
      <c r="A1492" s="86">
        <v>1487</v>
      </c>
      <c r="B1492" s="94" t="s">
        <v>1689</v>
      </c>
      <c r="C1492" s="95">
        <v>4131301913</v>
      </c>
      <c r="D1492" s="96" t="s">
        <v>1690</v>
      </c>
      <c r="E1492" s="97"/>
    </row>
    <row r="1493" spans="1:5" s="49" customFormat="1" ht="15" customHeight="1" x14ac:dyDescent="0.2">
      <c r="A1493" s="35">
        <v>1488</v>
      </c>
      <c r="B1493" s="94" t="s">
        <v>1691</v>
      </c>
      <c r="C1493" s="95">
        <v>7611430550</v>
      </c>
      <c r="D1493" s="96" t="s">
        <v>1660</v>
      </c>
      <c r="E1493" s="97"/>
    </row>
    <row r="1494" spans="1:5" s="49" customFormat="1" ht="15" customHeight="1" x14ac:dyDescent="0.2">
      <c r="A1494" s="35">
        <v>1489</v>
      </c>
      <c r="B1494" s="94" t="s">
        <v>1692</v>
      </c>
      <c r="C1494" s="95">
        <v>7611430570</v>
      </c>
      <c r="D1494" s="96" t="s">
        <v>1693</v>
      </c>
      <c r="E1494" s="97"/>
    </row>
    <row r="1495" spans="1:5" s="49" customFormat="1" ht="15" customHeight="1" x14ac:dyDescent="0.2">
      <c r="A1495" s="86">
        <v>1490</v>
      </c>
      <c r="B1495" s="94" t="s">
        <v>1694</v>
      </c>
      <c r="C1495" s="95">
        <v>7611430560</v>
      </c>
      <c r="D1495" s="96" t="s">
        <v>1615</v>
      </c>
      <c r="E1495" s="97"/>
    </row>
    <row r="1496" spans="1:5" s="49" customFormat="1" ht="15" customHeight="1" x14ac:dyDescent="0.2">
      <c r="A1496" s="86">
        <v>1491</v>
      </c>
      <c r="B1496" s="94" t="s">
        <v>1695</v>
      </c>
      <c r="C1496" s="95">
        <v>7611436411</v>
      </c>
      <c r="D1496" s="96" t="s">
        <v>1696</v>
      </c>
      <c r="E1496" s="97"/>
    </row>
    <row r="1497" spans="1:5" s="49" customFormat="1" ht="15" customHeight="1" x14ac:dyDescent="0.2">
      <c r="A1497" s="86">
        <v>1492</v>
      </c>
      <c r="B1497" s="94" t="s">
        <v>1697</v>
      </c>
      <c r="C1497" s="95">
        <v>3680048544</v>
      </c>
      <c r="D1497" s="96" t="s">
        <v>1698</v>
      </c>
      <c r="E1497" s="97"/>
    </row>
    <row r="1498" spans="1:5" s="49" customFormat="1" ht="15" customHeight="1" x14ac:dyDescent="0.2">
      <c r="A1498" s="35">
        <v>1493</v>
      </c>
      <c r="B1498" s="94" t="s">
        <v>1699</v>
      </c>
      <c r="C1498" s="95">
        <v>5210000716</v>
      </c>
      <c r="D1498" s="96" t="s">
        <v>1700</v>
      </c>
      <c r="E1498" s="97"/>
    </row>
    <row r="1499" spans="1:5" s="49" customFormat="1" ht="15" customHeight="1" x14ac:dyDescent="0.2">
      <c r="A1499" s="35">
        <v>1494</v>
      </c>
      <c r="B1499" s="94" t="s">
        <v>1701</v>
      </c>
      <c r="C1499" s="95">
        <v>7611430580</v>
      </c>
      <c r="D1499" s="96" t="s">
        <v>1702</v>
      </c>
      <c r="E1499" s="97"/>
    </row>
    <row r="1500" spans="1:5" s="49" customFormat="1" ht="15" customHeight="1" x14ac:dyDescent="0.2">
      <c r="A1500" s="86">
        <v>1495</v>
      </c>
      <c r="B1500" s="94" t="s">
        <v>1703</v>
      </c>
      <c r="C1500" s="95">
        <v>4131301832</v>
      </c>
      <c r="D1500" s="96" t="s">
        <v>1704</v>
      </c>
      <c r="E1500" s="97"/>
    </row>
    <row r="1501" spans="1:5" s="49" customFormat="1" ht="15" customHeight="1" x14ac:dyDescent="0.2">
      <c r="A1501" s="86">
        <v>1496</v>
      </c>
      <c r="B1501" s="94" t="s">
        <v>1705</v>
      </c>
      <c r="C1501" s="95">
        <v>7611430590</v>
      </c>
      <c r="D1501" s="96" t="s">
        <v>1608</v>
      </c>
      <c r="E1501" s="97"/>
    </row>
    <row r="1502" spans="1:5" s="49" customFormat="1" ht="15" customHeight="1" x14ac:dyDescent="0.2">
      <c r="A1502" s="86">
        <v>1497</v>
      </c>
      <c r="B1502" s="94" t="s">
        <v>1706</v>
      </c>
      <c r="C1502" s="95">
        <v>4131301848</v>
      </c>
      <c r="D1502" s="96" t="s">
        <v>1707</v>
      </c>
      <c r="E1502" s="97"/>
    </row>
    <row r="1503" spans="1:5" s="49" customFormat="1" ht="15" customHeight="1" x14ac:dyDescent="0.2">
      <c r="A1503" s="35">
        <v>1498</v>
      </c>
      <c r="B1503" s="94" t="s">
        <v>1708</v>
      </c>
      <c r="C1503" s="95">
        <v>7611430600</v>
      </c>
      <c r="D1503" s="96" t="s">
        <v>1709</v>
      </c>
      <c r="E1503" s="97"/>
    </row>
    <row r="1504" spans="1:5" s="49" customFormat="1" ht="15" customHeight="1" x14ac:dyDescent="0.2">
      <c r="A1504" s="86">
        <v>1500</v>
      </c>
      <c r="B1504" s="94" t="s">
        <v>1710</v>
      </c>
      <c r="C1504" s="95">
        <v>5210000884</v>
      </c>
      <c r="D1504" s="96" t="s">
        <v>1644</v>
      </c>
      <c r="E1504" s="97"/>
    </row>
    <row r="1505" spans="1:5" s="49" customFormat="1" ht="15" customHeight="1" x14ac:dyDescent="0.2">
      <c r="A1505" s="86">
        <v>1501</v>
      </c>
      <c r="B1505" s="94" t="s">
        <v>1711</v>
      </c>
      <c r="C1505" s="95">
        <v>2460001757</v>
      </c>
      <c r="D1505" s="96" t="s">
        <v>43</v>
      </c>
      <c r="E1505" s="97"/>
    </row>
    <row r="1506" spans="1:5" s="49" customFormat="1" ht="15" customHeight="1" x14ac:dyDescent="0.2">
      <c r="A1506" s="86">
        <v>1502</v>
      </c>
      <c r="B1506" s="94" t="s">
        <v>1712</v>
      </c>
      <c r="C1506" s="95">
        <v>4131302611</v>
      </c>
      <c r="D1506" s="96" t="s">
        <v>1713</v>
      </c>
      <c r="E1506" s="97"/>
    </row>
    <row r="1507" spans="1:5" s="49" customFormat="1" ht="15" customHeight="1" x14ac:dyDescent="0.2">
      <c r="A1507" s="35">
        <v>1503</v>
      </c>
      <c r="B1507" s="94" t="s">
        <v>1714</v>
      </c>
      <c r="C1507" s="95">
        <v>3680050014</v>
      </c>
      <c r="D1507" s="96" t="s">
        <v>1715</v>
      </c>
      <c r="E1507" s="97"/>
    </row>
    <row r="1508" spans="1:5" s="49" customFormat="1" ht="15" customHeight="1" x14ac:dyDescent="0.2">
      <c r="A1508" s="35">
        <v>1504</v>
      </c>
      <c r="B1508" s="94" t="s">
        <v>1716</v>
      </c>
      <c r="C1508" s="95">
        <v>7611462072</v>
      </c>
      <c r="D1508" s="96" t="s">
        <v>1717</v>
      </c>
      <c r="E1508" s="97"/>
    </row>
    <row r="1509" spans="1:5" s="49" customFormat="1" ht="15" customHeight="1" x14ac:dyDescent="0.2">
      <c r="A1509" s="86">
        <v>1505</v>
      </c>
      <c r="B1509" s="94" t="s">
        <v>1718</v>
      </c>
      <c r="C1509" s="95">
        <v>7611420610</v>
      </c>
      <c r="D1509" s="96" t="s">
        <v>43</v>
      </c>
      <c r="E1509" s="97"/>
    </row>
    <row r="1510" spans="1:5" s="49" customFormat="1" ht="15" customHeight="1" x14ac:dyDescent="0.2">
      <c r="A1510" s="86">
        <v>1527</v>
      </c>
      <c r="B1510" s="94" t="s">
        <v>1719</v>
      </c>
      <c r="C1510" s="95">
        <v>7967910300</v>
      </c>
      <c r="D1510" s="96" t="s">
        <v>1604</v>
      </c>
      <c r="E1510" s="97"/>
    </row>
    <row r="1511" spans="1:5" s="49" customFormat="1" ht="15" customHeight="1" x14ac:dyDescent="0.2">
      <c r="A1511" s="35">
        <v>1528</v>
      </c>
      <c r="B1511" s="94" t="s">
        <v>1720</v>
      </c>
      <c r="C1511" s="95">
        <v>7967910320</v>
      </c>
      <c r="D1511" s="96" t="s">
        <v>1721</v>
      </c>
      <c r="E1511" s="97"/>
    </row>
    <row r="1512" spans="1:5" s="49" customFormat="1" ht="15" customHeight="1" x14ac:dyDescent="0.2">
      <c r="A1512" s="86">
        <v>1506</v>
      </c>
      <c r="B1512" s="94" t="s">
        <v>1722</v>
      </c>
      <c r="C1512" s="95">
        <v>4600028869</v>
      </c>
      <c r="D1512" s="96" t="s">
        <v>1593</v>
      </c>
      <c r="E1512" s="97"/>
    </row>
    <row r="1513" spans="1:5" s="49" customFormat="1" ht="15" customHeight="1" x14ac:dyDescent="0.2">
      <c r="A1513" s="86">
        <v>1507</v>
      </c>
      <c r="B1513" s="94" t="s">
        <v>1723</v>
      </c>
      <c r="C1513" s="95">
        <v>3680030961</v>
      </c>
      <c r="D1513" s="96" t="s">
        <v>1724</v>
      </c>
      <c r="E1513" s="97"/>
    </row>
    <row r="1514" spans="1:5" s="49" customFormat="1" ht="15" customHeight="1" x14ac:dyDescent="0.2">
      <c r="A1514" s="35">
        <v>1508</v>
      </c>
      <c r="B1514" s="94" t="s">
        <v>1725</v>
      </c>
      <c r="C1514" s="95">
        <v>7967910350</v>
      </c>
      <c r="D1514" s="96" t="s">
        <v>1721</v>
      </c>
      <c r="E1514" s="97"/>
    </row>
    <row r="1515" spans="1:5" s="49" customFormat="1" ht="15" customHeight="1" x14ac:dyDescent="0.2">
      <c r="A1515" s="35">
        <v>1509</v>
      </c>
      <c r="B1515" s="94" t="s">
        <v>1726</v>
      </c>
      <c r="C1515" s="95">
        <v>5210000424</v>
      </c>
      <c r="D1515" s="96" t="s">
        <v>1727</v>
      </c>
      <c r="E1515" s="97"/>
    </row>
    <row r="1516" spans="1:5" s="125" customFormat="1" ht="15" customHeight="1" x14ac:dyDescent="0.2">
      <c r="A1516" s="86">
        <v>1512</v>
      </c>
      <c r="B1516" s="94" t="s">
        <v>1728</v>
      </c>
      <c r="C1516" s="95">
        <v>7167560010</v>
      </c>
      <c r="D1516" s="96" t="s">
        <v>1729</v>
      </c>
      <c r="E1516" s="97"/>
    </row>
    <row r="1517" spans="1:5" s="49" customFormat="1" ht="15" customHeight="1" x14ac:dyDescent="0.2">
      <c r="A1517" s="35">
        <v>1513</v>
      </c>
      <c r="B1517" s="94" t="s">
        <v>1730</v>
      </c>
      <c r="C1517" s="95">
        <v>5210007107</v>
      </c>
      <c r="D1517" s="96" t="s">
        <v>399</v>
      </c>
      <c r="E1517" s="97"/>
    </row>
    <row r="1518" spans="1:5" s="49" customFormat="1" ht="15" customHeight="1" x14ac:dyDescent="0.2">
      <c r="A1518" s="86">
        <v>1515</v>
      </c>
      <c r="B1518" s="94" t="s">
        <v>1731</v>
      </c>
      <c r="C1518" s="95">
        <v>5210000269</v>
      </c>
      <c r="D1518" s="96" t="s">
        <v>1642</v>
      </c>
      <c r="E1518" s="97"/>
    </row>
    <row r="1519" spans="1:5" s="49" customFormat="1" ht="15" customHeight="1" x14ac:dyDescent="0.2">
      <c r="A1519" s="35">
        <v>1478</v>
      </c>
      <c r="B1519" s="94" t="s">
        <v>1732</v>
      </c>
      <c r="C1519" s="95">
        <v>7199850000</v>
      </c>
      <c r="D1519" s="96" t="s">
        <v>1640</v>
      </c>
      <c r="E1519" s="97"/>
    </row>
    <row r="1520" spans="1:5" s="49" customFormat="1" ht="15" customHeight="1" x14ac:dyDescent="0.2">
      <c r="A1520" s="86"/>
      <c r="B1520" s="94"/>
      <c r="C1520" s="95"/>
      <c r="D1520" s="96"/>
      <c r="E1520" s="97"/>
    </row>
    <row r="1521" spans="1:5" s="49" customFormat="1" ht="15" customHeight="1" x14ac:dyDescent="0.2">
      <c r="A1521" s="86"/>
      <c r="B1521" s="94"/>
      <c r="C1521" s="95"/>
      <c r="D1521" s="96"/>
      <c r="E1521" s="97"/>
    </row>
    <row r="1522" spans="1:5" s="49" customFormat="1" ht="15" customHeight="1" x14ac:dyDescent="0.2">
      <c r="A1522" s="35">
        <v>1533</v>
      </c>
      <c r="B1522" s="94"/>
      <c r="C1522" s="95"/>
      <c r="D1522" s="96"/>
      <c r="E1522" s="97"/>
    </row>
    <row r="1523" spans="1:5" s="49" customFormat="1" ht="15" customHeight="1" x14ac:dyDescent="0.2">
      <c r="A1523" s="35">
        <v>1534</v>
      </c>
      <c r="B1523" s="94"/>
      <c r="C1523" s="95"/>
      <c r="D1523" s="96"/>
      <c r="E1523" s="97"/>
    </row>
    <row r="1524" spans="1:5" s="49" customFormat="1" ht="15" customHeight="1" x14ac:dyDescent="0.25">
      <c r="A1524" s="86">
        <v>1535</v>
      </c>
      <c r="B1524" s="104"/>
      <c r="C1524" s="138" t="s">
        <v>1733</v>
      </c>
      <c r="D1524" s="93"/>
      <c r="E1524" s="97"/>
    </row>
    <row r="1525" spans="1:5" s="49" customFormat="1" ht="15" customHeight="1" x14ac:dyDescent="0.25">
      <c r="A1525" s="86">
        <v>1536</v>
      </c>
      <c r="C1525" s="144" t="s">
        <v>1734</v>
      </c>
      <c r="D1525" s="93"/>
      <c r="E1525" s="97"/>
    </row>
    <row r="1526" spans="1:5" s="49" customFormat="1" ht="15" customHeight="1" x14ac:dyDescent="0.2">
      <c r="A1526" s="35">
        <v>1539</v>
      </c>
      <c r="B1526" s="94" t="s">
        <v>1735</v>
      </c>
      <c r="C1526" s="95">
        <v>3760006951</v>
      </c>
      <c r="D1526" s="96" t="s">
        <v>269</v>
      </c>
      <c r="E1526" s="97"/>
    </row>
    <row r="1527" spans="1:5" s="49" customFormat="1" ht="15" customHeight="1" x14ac:dyDescent="0.2">
      <c r="A1527" s="86">
        <v>1542</v>
      </c>
      <c r="B1527" s="94" t="s">
        <v>1736</v>
      </c>
      <c r="C1527" s="95">
        <v>7471408554</v>
      </c>
      <c r="D1527" s="96" t="s">
        <v>1427</v>
      </c>
      <c r="E1527" s="97"/>
    </row>
    <row r="1528" spans="1:5" s="49" customFormat="1" ht="15" customHeight="1" x14ac:dyDescent="0.2">
      <c r="A1528" s="35">
        <v>1543</v>
      </c>
      <c r="B1528" s="94" t="s">
        <v>1737</v>
      </c>
      <c r="C1528" s="95">
        <v>3680007464</v>
      </c>
      <c r="D1528" s="96" t="s">
        <v>1738</v>
      </c>
      <c r="E1528" s="97"/>
    </row>
    <row r="1529" spans="1:5" s="49" customFormat="1" ht="15" customHeight="1" x14ac:dyDescent="0.2">
      <c r="A1529" s="86">
        <v>1537</v>
      </c>
      <c r="B1529" s="94" t="s">
        <v>1739</v>
      </c>
      <c r="C1529" s="95">
        <v>4132100645</v>
      </c>
      <c r="D1529" s="96" t="s">
        <v>381</v>
      </c>
      <c r="E1529" s="97"/>
    </row>
    <row r="1530" spans="1:5" s="49" customFormat="1" ht="15" customHeight="1" x14ac:dyDescent="0.2">
      <c r="A1530" s="35">
        <v>1538</v>
      </c>
      <c r="B1530" s="94" t="s">
        <v>1740</v>
      </c>
      <c r="C1530" s="95">
        <v>4100000695</v>
      </c>
      <c r="D1530" s="96" t="s">
        <v>135</v>
      </c>
      <c r="E1530" s="97"/>
    </row>
    <row r="1531" spans="1:5" s="49" customFormat="1" ht="15" customHeight="1" x14ac:dyDescent="0.2">
      <c r="A1531" s="35">
        <v>1553</v>
      </c>
      <c r="B1531" s="94" t="s">
        <v>1741</v>
      </c>
      <c r="C1531" s="95">
        <v>4132100560</v>
      </c>
      <c r="D1531" s="96" t="s">
        <v>381</v>
      </c>
      <c r="E1531" s="97"/>
    </row>
    <row r="1532" spans="1:5" s="49" customFormat="1" ht="15" customHeight="1" x14ac:dyDescent="0.2">
      <c r="A1532" s="86">
        <v>1540</v>
      </c>
      <c r="B1532" s="94" t="s">
        <v>1742</v>
      </c>
      <c r="C1532" s="95">
        <v>4132100605</v>
      </c>
      <c r="D1532" s="96" t="s">
        <v>381</v>
      </c>
      <c r="E1532" s="97"/>
    </row>
    <row r="1533" spans="1:5" s="49" customFormat="1" ht="15" customHeight="1" x14ac:dyDescent="0.2">
      <c r="A1533" s="86">
        <v>1541</v>
      </c>
      <c r="B1533" s="94" t="s">
        <v>1743</v>
      </c>
      <c r="C1533" s="95">
        <v>2100064469</v>
      </c>
      <c r="D1533" s="96" t="s">
        <v>142</v>
      </c>
      <c r="E1533" s="97"/>
    </row>
    <row r="1534" spans="1:5" s="49" customFormat="1" ht="15" customHeight="1" x14ac:dyDescent="0.2">
      <c r="A1534" s="86">
        <v>1562</v>
      </c>
      <c r="B1534" s="94" t="s">
        <v>1744</v>
      </c>
      <c r="C1534" s="95">
        <v>2100032307</v>
      </c>
      <c r="D1534" s="96" t="s">
        <v>1745</v>
      </c>
      <c r="E1534" s="97"/>
    </row>
    <row r="1535" spans="1:5" s="49" customFormat="1" ht="15" customHeight="1" x14ac:dyDescent="0.2">
      <c r="A1535" s="35">
        <v>1544</v>
      </c>
      <c r="B1535" s="94" t="s">
        <v>1746</v>
      </c>
      <c r="C1535" s="95">
        <v>4132100655</v>
      </c>
      <c r="D1535" s="96" t="s">
        <v>381</v>
      </c>
      <c r="E1535" s="97"/>
    </row>
    <row r="1536" spans="1:5" s="49" customFormat="1" ht="15" customHeight="1" x14ac:dyDescent="0.2">
      <c r="A1536" s="86">
        <v>1546</v>
      </c>
      <c r="B1536" s="94" t="s">
        <v>1747</v>
      </c>
      <c r="C1536" s="95">
        <v>4100000652</v>
      </c>
      <c r="D1536" s="96" t="s">
        <v>135</v>
      </c>
      <c r="E1536" s="97"/>
    </row>
    <row r="1537" spans="1:5" s="49" customFormat="1" ht="15" customHeight="1" x14ac:dyDescent="0.2">
      <c r="A1537" s="86">
        <v>1547</v>
      </c>
      <c r="B1537" s="94" t="s">
        <v>1748</v>
      </c>
      <c r="C1537" s="95">
        <v>7110000443</v>
      </c>
      <c r="D1537" s="96" t="s">
        <v>1593</v>
      </c>
      <c r="E1537" s="97"/>
    </row>
    <row r="1538" spans="1:5" s="49" customFormat="1" ht="15" customHeight="1" x14ac:dyDescent="0.2">
      <c r="A1538" s="86">
        <v>1555</v>
      </c>
      <c r="B1538" s="94" t="s">
        <v>1749</v>
      </c>
      <c r="C1538" s="95">
        <v>7110000551</v>
      </c>
      <c r="D1538" s="96" t="s">
        <v>142</v>
      </c>
      <c r="E1538" s="97"/>
    </row>
    <row r="1539" spans="1:5" s="49" customFormat="1" ht="15" customHeight="1" x14ac:dyDescent="0.2">
      <c r="A1539" s="86">
        <v>1561</v>
      </c>
      <c r="B1539" s="94" t="s">
        <v>1750</v>
      </c>
      <c r="C1539" s="95">
        <v>4132100575</v>
      </c>
      <c r="D1539" s="96" t="s">
        <v>350</v>
      </c>
      <c r="E1539" s="97"/>
    </row>
    <row r="1540" spans="1:5" s="49" customFormat="1" ht="15" customHeight="1" x14ac:dyDescent="0.2">
      <c r="A1540" s="35">
        <v>1558</v>
      </c>
      <c r="B1540" s="94" t="s">
        <v>1751</v>
      </c>
      <c r="C1540" s="95">
        <v>4132100574</v>
      </c>
      <c r="D1540" s="96" t="s">
        <v>381</v>
      </c>
      <c r="E1540" s="97"/>
    </row>
    <row r="1541" spans="1:5" s="49" customFormat="1" ht="15" customHeight="1" x14ac:dyDescent="0.2">
      <c r="A1541" s="35">
        <v>1554</v>
      </c>
      <c r="B1541" s="94" t="s">
        <v>1752</v>
      </c>
      <c r="C1541" s="95">
        <v>3680064014</v>
      </c>
      <c r="D1541" s="96" t="s">
        <v>43</v>
      </c>
      <c r="E1541" s="97"/>
    </row>
    <row r="1542" spans="1:5" s="49" customFormat="1" ht="15" customHeight="1" x14ac:dyDescent="0.2">
      <c r="A1542" s="86">
        <v>1556</v>
      </c>
      <c r="B1542" s="94" t="s">
        <v>1753</v>
      </c>
      <c r="C1542" s="95">
        <v>4100000570</v>
      </c>
      <c r="D1542" s="96" t="s">
        <v>135</v>
      </c>
      <c r="E1542" s="97"/>
    </row>
    <row r="1543" spans="1:5" s="49" customFormat="1" ht="15" customHeight="1" x14ac:dyDescent="0.2">
      <c r="A1543" s="35">
        <v>1549</v>
      </c>
      <c r="B1543" s="94" t="s">
        <v>1754</v>
      </c>
      <c r="C1543" s="95">
        <v>4132100626</v>
      </c>
      <c r="D1543" s="96" t="s">
        <v>1298</v>
      </c>
      <c r="E1543" s="97"/>
    </row>
    <row r="1544" spans="1:5" s="49" customFormat="1" ht="15" customHeight="1" x14ac:dyDescent="0.2">
      <c r="A1544" s="35">
        <v>1548</v>
      </c>
      <c r="B1544" s="94" t="s">
        <v>1755</v>
      </c>
      <c r="C1544" s="95">
        <v>3680064011</v>
      </c>
      <c r="D1544" s="96" t="s">
        <v>43</v>
      </c>
      <c r="E1544" s="97"/>
    </row>
    <row r="1545" spans="1:5" s="49" customFormat="1" ht="15" customHeight="1" x14ac:dyDescent="0.2">
      <c r="A1545" s="86">
        <v>1552</v>
      </c>
      <c r="B1545" s="94" t="s">
        <v>1756</v>
      </c>
      <c r="C1545" s="95">
        <v>4100000611</v>
      </c>
      <c r="D1545" s="96" t="s">
        <v>135</v>
      </c>
      <c r="E1545" s="97"/>
    </row>
    <row r="1546" spans="1:5" s="49" customFormat="1" ht="15" customHeight="1" x14ac:dyDescent="0.2">
      <c r="A1546" s="86">
        <v>1550</v>
      </c>
      <c r="B1546" s="94" t="s">
        <v>1757</v>
      </c>
      <c r="C1546" s="95">
        <v>4132100675</v>
      </c>
      <c r="D1546" s="96" t="s">
        <v>381</v>
      </c>
      <c r="E1546" s="97"/>
    </row>
    <row r="1547" spans="1:5" s="49" customFormat="1" ht="15" customHeight="1" x14ac:dyDescent="0.2">
      <c r="A1547" s="86">
        <v>1557</v>
      </c>
      <c r="B1547" s="94" t="s">
        <v>1758</v>
      </c>
      <c r="C1547" s="95">
        <v>1300000756</v>
      </c>
      <c r="D1547" s="96" t="s">
        <v>318</v>
      </c>
      <c r="E1547" s="97"/>
    </row>
    <row r="1548" spans="1:5" s="49" customFormat="1" ht="15" customHeight="1" x14ac:dyDescent="0.2">
      <c r="A1548" s="86">
        <v>1560</v>
      </c>
      <c r="B1548" s="94" t="s">
        <v>1759</v>
      </c>
      <c r="C1548" s="95">
        <v>7430500132</v>
      </c>
      <c r="D1548" s="96" t="s">
        <v>335</v>
      </c>
      <c r="E1548" s="97"/>
    </row>
    <row r="1549" spans="1:5" s="49" customFormat="1" ht="15" customHeight="1" x14ac:dyDescent="0.2">
      <c r="A1549" s="86"/>
      <c r="B1549" s="94"/>
      <c r="C1549" s="95"/>
      <c r="D1549" s="96"/>
      <c r="E1549" s="97"/>
    </row>
    <row r="1550" spans="1:5" s="49" customFormat="1" ht="15" customHeight="1" x14ac:dyDescent="0.2">
      <c r="A1550" s="35">
        <v>1563</v>
      </c>
      <c r="B1550" s="94"/>
      <c r="C1550" s="95"/>
      <c r="D1550" s="96"/>
      <c r="E1550" s="97"/>
    </row>
    <row r="1551" spans="1:5" s="49" customFormat="1" ht="15" customHeight="1" x14ac:dyDescent="0.2">
      <c r="A1551" s="35">
        <v>1564</v>
      </c>
      <c r="B1551" s="94"/>
      <c r="C1551" s="95"/>
      <c r="D1551" s="96"/>
      <c r="E1551" s="97"/>
    </row>
    <row r="1552" spans="1:5" s="49" customFormat="1" ht="15" customHeight="1" x14ac:dyDescent="0.2">
      <c r="A1552" s="86">
        <v>1565</v>
      </c>
      <c r="B1552" s="94"/>
      <c r="C1552" s="95"/>
      <c r="D1552" s="96"/>
      <c r="E1552" s="97"/>
    </row>
    <row r="1553" spans="1:5" s="49" customFormat="1" ht="15" customHeight="1" x14ac:dyDescent="0.2">
      <c r="A1553" s="86">
        <v>1566</v>
      </c>
      <c r="B1553" s="94"/>
      <c r="C1553" s="95"/>
      <c r="D1553" s="96"/>
      <c r="E1553" s="97"/>
    </row>
    <row r="1554" spans="1:5" s="49" customFormat="1" ht="15" customHeight="1" x14ac:dyDescent="0.25">
      <c r="A1554" s="86">
        <v>1567</v>
      </c>
      <c r="C1554" s="143" t="s">
        <v>1760</v>
      </c>
      <c r="D1554" s="96"/>
      <c r="E1554" s="97"/>
    </row>
    <row r="1555" spans="1:5" s="49" customFormat="1" ht="15" customHeight="1" x14ac:dyDescent="0.2">
      <c r="A1555" s="86">
        <v>1576</v>
      </c>
      <c r="B1555" s="94" t="s">
        <v>1761</v>
      </c>
      <c r="C1555" s="95">
        <v>1340991810</v>
      </c>
      <c r="D1555" s="96" t="s">
        <v>1207</v>
      </c>
      <c r="E1555" s="97"/>
    </row>
    <row r="1556" spans="1:5" s="49" customFormat="1" ht="15" customHeight="1" x14ac:dyDescent="0.2">
      <c r="A1556" s="86">
        <v>1577</v>
      </c>
      <c r="B1556" s="94" t="s">
        <v>1762</v>
      </c>
      <c r="C1556" s="95">
        <v>1340935150</v>
      </c>
      <c r="D1556" s="96" t="s">
        <v>1207</v>
      </c>
      <c r="E1556" s="97"/>
    </row>
    <row r="1557" spans="1:5" s="49" customFormat="1" ht="15" customHeight="1" x14ac:dyDescent="0.2">
      <c r="A1557" s="35">
        <v>1578</v>
      </c>
      <c r="B1557" s="94" t="s">
        <v>1763</v>
      </c>
      <c r="C1557" s="95">
        <v>1340935231</v>
      </c>
      <c r="D1557" s="96" t="s">
        <v>939</v>
      </c>
      <c r="E1557" s="97"/>
    </row>
    <row r="1558" spans="1:5" s="49" customFormat="1" ht="15" customHeight="1" x14ac:dyDescent="0.2">
      <c r="A1558" s="35">
        <v>1579</v>
      </c>
      <c r="B1558" s="94" t="s">
        <v>1764</v>
      </c>
      <c r="C1558" s="95">
        <v>1340900004</v>
      </c>
      <c r="D1558" s="96" t="s">
        <v>1765</v>
      </c>
      <c r="E1558" s="97"/>
    </row>
    <row r="1559" spans="1:5" s="49" customFormat="1" ht="15" customHeight="1" x14ac:dyDescent="0.2">
      <c r="A1559" s="35">
        <v>1568</v>
      </c>
      <c r="B1559" s="122" t="s">
        <v>1766</v>
      </c>
      <c r="C1559" s="95">
        <v>1958241110</v>
      </c>
      <c r="D1559" s="96" t="s">
        <v>1207</v>
      </c>
      <c r="E1559" s="97"/>
    </row>
    <row r="1560" spans="1:5" s="49" customFormat="1" ht="15" customHeight="1" x14ac:dyDescent="0.2">
      <c r="A1560" s="35">
        <v>1569</v>
      </c>
      <c r="B1560" s="94" t="s">
        <v>1767</v>
      </c>
      <c r="C1560" s="95">
        <v>3006601232</v>
      </c>
      <c r="D1560" s="96" t="s">
        <v>329</v>
      </c>
      <c r="E1560" s="97"/>
    </row>
    <row r="1561" spans="1:5" s="49" customFormat="1" ht="15" customHeight="1" x14ac:dyDescent="0.2">
      <c r="A1561" s="86">
        <v>1570</v>
      </c>
      <c r="B1561" s="94" t="s">
        <v>1276</v>
      </c>
      <c r="C1561" s="95">
        <v>2100005229</v>
      </c>
      <c r="D1561" s="96" t="s">
        <v>1207</v>
      </c>
      <c r="E1561" s="97"/>
    </row>
    <row r="1562" spans="1:5" s="49" customFormat="1" ht="15" customHeight="1" x14ac:dyDescent="0.2">
      <c r="A1562" s="86">
        <v>1572</v>
      </c>
      <c r="B1562" s="94" t="s">
        <v>1768</v>
      </c>
      <c r="C1562" s="95">
        <v>2100005228</v>
      </c>
      <c r="D1562" s="96" t="s">
        <v>1207</v>
      </c>
      <c r="E1562" s="97"/>
    </row>
    <row r="1563" spans="1:5" s="49" customFormat="1" ht="15" customHeight="1" x14ac:dyDescent="0.2">
      <c r="A1563" s="35">
        <v>1573</v>
      </c>
      <c r="B1563" s="94" t="s">
        <v>1769</v>
      </c>
      <c r="C1563" s="95">
        <v>2100005238</v>
      </c>
      <c r="D1563" s="96" t="s">
        <v>1770</v>
      </c>
      <c r="E1563" s="97"/>
    </row>
    <row r="1564" spans="1:5" s="49" customFormat="1" ht="15" customHeight="1" x14ac:dyDescent="0.2">
      <c r="A1564" s="35">
        <v>1574</v>
      </c>
      <c r="B1564" s="94" t="s">
        <v>1771</v>
      </c>
      <c r="C1564" s="95">
        <v>3680036637</v>
      </c>
      <c r="D1564" s="96" t="s">
        <v>1207</v>
      </c>
      <c r="E1564" s="97"/>
    </row>
    <row r="1565" spans="1:5" s="49" customFormat="1" ht="15" customHeight="1" x14ac:dyDescent="0.2">
      <c r="A1565" s="86">
        <v>1575</v>
      </c>
      <c r="B1565" s="94" t="s">
        <v>1772</v>
      </c>
      <c r="C1565" s="95">
        <v>3680017446</v>
      </c>
      <c r="D1565" s="96" t="s">
        <v>1207</v>
      </c>
      <c r="E1565" s="97"/>
    </row>
    <row r="1566" spans="1:5" s="49" customFormat="1" ht="15" customHeight="1" x14ac:dyDescent="0.2">
      <c r="A1566" s="86">
        <v>1580</v>
      </c>
      <c r="B1566" s="94"/>
      <c r="C1566" s="95"/>
      <c r="D1566" s="96"/>
      <c r="E1566" s="97"/>
    </row>
    <row r="1567" spans="1:5" s="49" customFormat="1" ht="15" customHeight="1" x14ac:dyDescent="0.2">
      <c r="A1567" s="86">
        <v>1581</v>
      </c>
      <c r="B1567" s="94"/>
      <c r="C1567" s="95"/>
      <c r="D1567" s="96"/>
      <c r="E1567" s="97"/>
    </row>
    <row r="1568" spans="1:5" s="49" customFormat="1" ht="15" customHeight="1" x14ac:dyDescent="0.2">
      <c r="A1568" s="86">
        <v>1582</v>
      </c>
      <c r="B1568" s="94"/>
      <c r="C1568" s="95"/>
      <c r="D1568" s="96"/>
      <c r="E1568" s="97"/>
    </row>
    <row r="1569" spans="1:5" s="49" customFormat="1" ht="15" customHeight="1" x14ac:dyDescent="0.2">
      <c r="A1569" s="35">
        <v>1583</v>
      </c>
      <c r="B1569" s="94"/>
      <c r="C1569" s="95"/>
      <c r="D1569" s="96"/>
      <c r="E1569" s="97"/>
    </row>
    <row r="1570" spans="1:5" s="49" customFormat="1" ht="15" customHeight="1" x14ac:dyDescent="0.2">
      <c r="A1570" s="35">
        <v>1584</v>
      </c>
      <c r="B1570" s="94"/>
      <c r="C1570" s="95"/>
      <c r="D1570" s="96"/>
      <c r="E1570" s="97"/>
    </row>
    <row r="1571" spans="1:5" s="49" customFormat="1" ht="15" customHeight="1" x14ac:dyDescent="0.2">
      <c r="A1571" s="86">
        <v>1585</v>
      </c>
      <c r="B1571" s="94"/>
      <c r="C1571" s="95"/>
      <c r="D1571" s="96"/>
      <c r="E1571" s="97"/>
    </row>
    <row r="1572" spans="1:5" s="49" customFormat="1" ht="15" customHeight="1" x14ac:dyDescent="0.25">
      <c r="A1572" s="86">
        <v>1586</v>
      </c>
      <c r="C1572" s="143" t="s">
        <v>1773</v>
      </c>
      <c r="D1572" s="96"/>
      <c r="E1572" s="97"/>
    </row>
    <row r="1573" spans="1:5" s="49" customFormat="1" ht="15" customHeight="1" x14ac:dyDescent="0.2">
      <c r="A1573" s="86">
        <v>1600</v>
      </c>
      <c r="B1573" s="94" t="s">
        <v>1774</v>
      </c>
      <c r="C1573" s="95">
        <v>5440000005</v>
      </c>
      <c r="D1573" s="96" t="s">
        <v>210</v>
      </c>
      <c r="E1573" s="97"/>
    </row>
    <row r="1574" spans="1:5" s="49" customFormat="1" ht="15" customHeight="1" x14ac:dyDescent="0.2">
      <c r="A1574" s="86">
        <v>1591</v>
      </c>
      <c r="B1574" s="94" t="s">
        <v>1775</v>
      </c>
      <c r="C1574" s="95">
        <v>1300000264</v>
      </c>
      <c r="D1574" s="96" t="s">
        <v>71</v>
      </c>
      <c r="E1574" s="97"/>
    </row>
    <row r="1575" spans="1:5" s="49" customFormat="1" ht="15" customHeight="1" x14ac:dyDescent="0.2">
      <c r="A1575" s="86">
        <v>1601</v>
      </c>
      <c r="B1575" s="94" t="s">
        <v>1776</v>
      </c>
      <c r="C1575" s="95">
        <v>5160000207</v>
      </c>
      <c r="D1575" s="96" t="s">
        <v>381</v>
      </c>
      <c r="E1575" s="97"/>
    </row>
    <row r="1576" spans="1:5" s="49" customFormat="1" ht="15" customHeight="1" x14ac:dyDescent="0.2">
      <c r="A1576" s="86">
        <v>1611</v>
      </c>
      <c r="B1576" s="94" t="s">
        <v>1777</v>
      </c>
      <c r="C1576" s="95">
        <v>5160000001</v>
      </c>
      <c r="D1576" s="96" t="s">
        <v>210</v>
      </c>
      <c r="E1576" s="97"/>
    </row>
    <row r="1577" spans="1:5" s="49" customFormat="1" ht="15" customHeight="1" x14ac:dyDescent="0.2">
      <c r="A1577" s="86">
        <v>1602</v>
      </c>
      <c r="B1577" s="94" t="s">
        <v>1778</v>
      </c>
      <c r="C1577" s="95">
        <v>7426310102</v>
      </c>
      <c r="D1577" s="96" t="s">
        <v>43</v>
      </c>
      <c r="E1577" s="97"/>
    </row>
    <row r="1578" spans="1:5" s="49" customFormat="1" ht="15" customHeight="1" x14ac:dyDescent="0.2">
      <c r="A1578" s="86">
        <v>1606</v>
      </c>
      <c r="B1578" s="94" t="s">
        <v>1779</v>
      </c>
      <c r="C1578" s="95">
        <v>7507610001</v>
      </c>
      <c r="D1578" s="96" t="s">
        <v>1427</v>
      </c>
      <c r="E1578" s="97"/>
    </row>
    <row r="1579" spans="1:5" s="49" customFormat="1" ht="15" customHeight="1" x14ac:dyDescent="0.2">
      <c r="A1579" s="35">
        <v>1614</v>
      </c>
      <c r="B1579" s="94" t="s">
        <v>1780</v>
      </c>
      <c r="C1579" s="95">
        <v>75377912350</v>
      </c>
      <c r="D1579" s="96" t="s">
        <v>71</v>
      </c>
      <c r="E1579" s="97"/>
    </row>
    <row r="1580" spans="1:5" s="49" customFormat="1" ht="15" customHeight="1" x14ac:dyDescent="0.2">
      <c r="A1580" s="86">
        <v>1587</v>
      </c>
      <c r="B1580" s="94" t="s">
        <v>1781</v>
      </c>
      <c r="C1580" s="95">
        <v>1300000112</v>
      </c>
      <c r="D1580" s="96" t="s">
        <v>138</v>
      </c>
      <c r="E1580" s="97"/>
    </row>
    <row r="1581" spans="1:5" s="49" customFormat="1" ht="15" customHeight="1" x14ac:dyDescent="0.2">
      <c r="A1581" s="35">
        <v>1588</v>
      </c>
      <c r="B1581" s="94" t="s">
        <v>1782</v>
      </c>
      <c r="C1581" s="95">
        <v>1300000113</v>
      </c>
      <c r="D1581" s="96" t="s">
        <v>138</v>
      </c>
      <c r="E1581" s="97"/>
    </row>
    <row r="1582" spans="1:5" s="49" customFormat="1" ht="15" customHeight="1" x14ac:dyDescent="0.2">
      <c r="A1582" s="35">
        <v>1589</v>
      </c>
      <c r="B1582" s="94" t="s">
        <v>1783</v>
      </c>
      <c r="C1582" s="95">
        <v>3680016543</v>
      </c>
      <c r="D1582" s="96" t="s">
        <v>213</v>
      </c>
      <c r="E1582" s="97"/>
    </row>
    <row r="1583" spans="1:5" s="49" customFormat="1" ht="15" customHeight="1" x14ac:dyDescent="0.2">
      <c r="A1583" s="86">
        <v>1592</v>
      </c>
      <c r="B1583" s="94" t="s">
        <v>1784</v>
      </c>
      <c r="C1583" s="95">
        <v>7142901462</v>
      </c>
      <c r="D1583" s="96" t="s">
        <v>1785</v>
      </c>
      <c r="E1583" s="97"/>
    </row>
    <row r="1584" spans="1:5" s="49" customFormat="1" ht="15" customHeight="1" x14ac:dyDescent="0.2">
      <c r="A1584" s="35">
        <v>1593</v>
      </c>
      <c r="B1584" s="94" t="s">
        <v>1786</v>
      </c>
      <c r="C1584" s="95">
        <v>19029800020</v>
      </c>
      <c r="D1584" s="96" t="s">
        <v>182</v>
      </c>
      <c r="E1584" s="97"/>
    </row>
    <row r="1585" spans="1:5" s="49" customFormat="1" ht="15" customHeight="1" x14ac:dyDescent="0.2">
      <c r="A1585" s="35">
        <v>1609</v>
      </c>
      <c r="B1585" s="94" t="s">
        <v>1787</v>
      </c>
      <c r="C1585" s="95">
        <v>1121000001</v>
      </c>
      <c r="D1585" s="96" t="s">
        <v>1707</v>
      </c>
      <c r="E1585" s="97"/>
    </row>
    <row r="1586" spans="1:5" s="49" customFormat="1" ht="15" customHeight="1" x14ac:dyDescent="0.2">
      <c r="A1586" s="86">
        <v>1607</v>
      </c>
      <c r="B1586" s="94" t="s">
        <v>1788</v>
      </c>
      <c r="C1586" s="95">
        <v>1121000609</v>
      </c>
      <c r="D1586" s="96" t="s">
        <v>1442</v>
      </c>
      <c r="E1586" s="97"/>
    </row>
    <row r="1587" spans="1:5" s="49" customFormat="1" ht="15" customHeight="1" x14ac:dyDescent="0.2">
      <c r="A1587" s="86">
        <v>1610</v>
      </c>
      <c r="B1587" s="94" t="s">
        <v>1789</v>
      </c>
      <c r="C1587" s="95">
        <v>1121000971</v>
      </c>
      <c r="D1587" s="96" t="s">
        <v>1442</v>
      </c>
      <c r="E1587" s="97"/>
    </row>
    <row r="1588" spans="1:5" s="49" customFormat="1" ht="15" customHeight="1" x14ac:dyDescent="0.2">
      <c r="A1588" s="86">
        <v>1590</v>
      </c>
      <c r="B1588" s="94" t="s">
        <v>1790</v>
      </c>
      <c r="C1588" s="95">
        <v>85208800501</v>
      </c>
      <c r="D1588" s="96" t="s">
        <v>1427</v>
      </c>
      <c r="E1588" s="97"/>
    </row>
    <row r="1589" spans="1:5" s="49" customFormat="1" ht="15" customHeight="1" x14ac:dyDescent="0.2">
      <c r="A1589" s="35">
        <v>1608</v>
      </c>
      <c r="B1589" s="94" t="s">
        <v>1791</v>
      </c>
      <c r="C1589" s="95">
        <v>7167515000</v>
      </c>
      <c r="D1589" s="96" t="s">
        <v>269</v>
      </c>
      <c r="E1589" s="97"/>
    </row>
    <row r="1590" spans="1:5" s="49" customFormat="1" ht="15" customHeight="1" x14ac:dyDescent="0.2">
      <c r="A1590" s="35">
        <v>1594</v>
      </c>
      <c r="B1590" s="94" t="s">
        <v>1792</v>
      </c>
      <c r="C1590" s="95">
        <v>7110000052</v>
      </c>
      <c r="D1590" s="96" t="s">
        <v>1424</v>
      </c>
      <c r="E1590" s="97"/>
    </row>
    <row r="1591" spans="1:5" s="49" customFormat="1" ht="15" customHeight="1" x14ac:dyDescent="0.2">
      <c r="A1591" s="86">
        <v>1595</v>
      </c>
      <c r="B1591" s="94" t="s">
        <v>1792</v>
      </c>
      <c r="C1591" s="95">
        <v>7110005102</v>
      </c>
      <c r="D1591" s="96" t="s">
        <v>329</v>
      </c>
      <c r="E1591" s="97"/>
    </row>
    <row r="1592" spans="1:5" s="49" customFormat="1" ht="15" customHeight="1" x14ac:dyDescent="0.2">
      <c r="A1592" s="86">
        <v>1596</v>
      </c>
      <c r="B1592" s="94" t="s">
        <v>1793</v>
      </c>
      <c r="C1592" s="95">
        <v>7232900001</v>
      </c>
      <c r="D1592" s="96" t="s">
        <v>1424</v>
      </c>
      <c r="E1592" s="97"/>
    </row>
    <row r="1593" spans="1:5" s="49" customFormat="1" ht="15" customHeight="1" x14ac:dyDescent="0.2">
      <c r="A1593" s="86">
        <v>1597</v>
      </c>
      <c r="B1593" s="94" t="s">
        <v>1794</v>
      </c>
      <c r="C1593" s="95">
        <v>7505011603</v>
      </c>
      <c r="D1593" s="96" t="s">
        <v>1795</v>
      </c>
      <c r="E1593" s="97"/>
    </row>
    <row r="1594" spans="1:5" s="49" customFormat="1" ht="15" customHeight="1" x14ac:dyDescent="0.2">
      <c r="A1594" s="35">
        <v>1598</v>
      </c>
      <c r="B1594" s="94" t="s">
        <v>1796</v>
      </c>
      <c r="C1594" s="95">
        <v>4139000002</v>
      </c>
      <c r="D1594" s="96" t="s">
        <v>210</v>
      </c>
      <c r="E1594" s="97"/>
    </row>
    <row r="1595" spans="1:5" s="49" customFormat="1" ht="15" customHeight="1" x14ac:dyDescent="0.2">
      <c r="A1595" s="35">
        <v>1599</v>
      </c>
      <c r="B1595" s="94" t="s">
        <v>1797</v>
      </c>
      <c r="C1595" s="95">
        <v>3680006753</v>
      </c>
      <c r="D1595" s="96" t="s">
        <v>210</v>
      </c>
      <c r="E1595" s="97"/>
    </row>
    <row r="1596" spans="1:5" s="49" customFormat="1" ht="15" customHeight="1" x14ac:dyDescent="0.2">
      <c r="A1596" s="35">
        <v>1603</v>
      </c>
      <c r="B1596" s="94" t="s">
        <v>1798</v>
      </c>
      <c r="C1596" s="95">
        <v>4430012082</v>
      </c>
      <c r="D1596" s="96" t="s">
        <v>256</v>
      </c>
      <c r="E1596" s="97"/>
    </row>
    <row r="1597" spans="1:5" s="49" customFormat="1" ht="15" customHeight="1" x14ac:dyDescent="0.2">
      <c r="A1597" s="35">
        <v>1604</v>
      </c>
      <c r="B1597" s="94" t="s">
        <v>1799</v>
      </c>
      <c r="C1597" s="95">
        <v>4139000005</v>
      </c>
      <c r="D1597" s="96" t="s">
        <v>210</v>
      </c>
      <c r="E1597" s="97"/>
    </row>
    <row r="1598" spans="1:5" s="49" customFormat="1" ht="15" customHeight="1" x14ac:dyDescent="0.2">
      <c r="A1598" s="86">
        <v>1605</v>
      </c>
      <c r="B1598" s="94" t="s">
        <v>1800</v>
      </c>
      <c r="C1598" s="95">
        <v>3680006754</v>
      </c>
      <c r="D1598" s="96" t="s">
        <v>210</v>
      </c>
      <c r="E1598" s="97"/>
    </row>
    <row r="1599" spans="1:5" s="49" customFormat="1" ht="15" customHeight="1" x14ac:dyDescent="0.2">
      <c r="A1599" s="35">
        <v>1613</v>
      </c>
      <c r="B1599" s="94" t="s">
        <v>1801</v>
      </c>
      <c r="C1599" s="95">
        <v>79357304657</v>
      </c>
      <c r="D1599" s="96" t="s">
        <v>43</v>
      </c>
      <c r="E1599" s="97"/>
    </row>
    <row r="1600" spans="1:5" s="49" customFormat="1" ht="15" customHeight="1" x14ac:dyDescent="0.2">
      <c r="A1600" s="86">
        <v>1615</v>
      </c>
      <c r="B1600" s="94"/>
      <c r="C1600" s="95"/>
      <c r="D1600" s="96"/>
      <c r="E1600" s="97"/>
    </row>
    <row r="1601" spans="1:5" s="49" customFormat="1" ht="15" customHeight="1" x14ac:dyDescent="0.2">
      <c r="A1601" s="86">
        <v>1616</v>
      </c>
      <c r="B1601" s="94"/>
      <c r="C1601" s="95"/>
      <c r="D1601" s="96"/>
      <c r="E1601" s="97"/>
    </row>
    <row r="1602" spans="1:5" s="49" customFormat="1" ht="15" customHeight="1" x14ac:dyDescent="0.2">
      <c r="A1602" s="86">
        <v>1617</v>
      </c>
      <c r="B1602" s="94"/>
      <c r="C1602" s="95"/>
      <c r="D1602" s="96"/>
      <c r="E1602" s="97"/>
    </row>
    <row r="1603" spans="1:5" s="49" customFormat="1" ht="15" customHeight="1" x14ac:dyDescent="0.2">
      <c r="A1603" s="35">
        <v>1618</v>
      </c>
      <c r="B1603" s="94"/>
      <c r="C1603" s="95"/>
      <c r="D1603" s="96"/>
      <c r="E1603" s="97"/>
    </row>
    <row r="1604" spans="1:5" s="49" customFormat="1" ht="15" customHeight="1" x14ac:dyDescent="0.2">
      <c r="A1604" s="35">
        <v>1619</v>
      </c>
      <c r="B1604" s="94"/>
      <c r="C1604" s="95"/>
      <c r="D1604" s="96"/>
      <c r="E1604" s="97"/>
    </row>
    <row r="1605" spans="1:5" s="49" customFormat="1" ht="15" customHeight="1" x14ac:dyDescent="0.2">
      <c r="A1605" s="86">
        <v>1620</v>
      </c>
      <c r="B1605" s="94"/>
      <c r="C1605" s="95"/>
      <c r="D1605" s="96"/>
      <c r="E1605" s="97"/>
    </row>
    <row r="1606" spans="1:5" s="49" customFormat="1" ht="15" customHeight="1" x14ac:dyDescent="0.2">
      <c r="A1606" s="86">
        <v>1621</v>
      </c>
      <c r="B1606" s="94"/>
      <c r="C1606" s="95"/>
      <c r="D1606" s="96"/>
      <c r="E1606" s="97"/>
    </row>
    <row r="1607" spans="1:5" s="49" customFormat="1" ht="15" customHeight="1" x14ac:dyDescent="0.25">
      <c r="A1607" s="86">
        <v>1622</v>
      </c>
      <c r="C1607" s="144" t="s">
        <v>1802</v>
      </c>
      <c r="D1607" s="93"/>
      <c r="E1607" s="97"/>
    </row>
    <row r="1608" spans="1:5" s="49" customFormat="1" ht="15" customHeight="1" x14ac:dyDescent="0.2">
      <c r="A1608" s="86">
        <v>1626</v>
      </c>
      <c r="B1608" s="94" t="s">
        <v>1803</v>
      </c>
      <c r="C1608" s="95">
        <v>5150025516</v>
      </c>
      <c r="D1608" s="96" t="s">
        <v>144</v>
      </c>
      <c r="E1608" s="97"/>
    </row>
    <row r="1609" spans="1:5" s="49" customFormat="1" ht="15" customHeight="1" x14ac:dyDescent="0.2">
      <c r="A1609" s="86">
        <v>1627</v>
      </c>
      <c r="B1609" s="94" t="s">
        <v>1804</v>
      </c>
      <c r="C1609" s="95">
        <v>5150024177</v>
      </c>
      <c r="D1609" s="96" t="s">
        <v>934</v>
      </c>
      <c r="E1609" s="97"/>
    </row>
    <row r="1610" spans="1:5" s="49" customFormat="1" ht="15" customHeight="1" x14ac:dyDescent="0.2">
      <c r="A1610" s="35">
        <v>1634</v>
      </c>
      <c r="B1610" s="94" t="s">
        <v>1805</v>
      </c>
      <c r="C1610" s="95">
        <v>3680047112</v>
      </c>
      <c r="D1610" s="96" t="s">
        <v>934</v>
      </c>
      <c r="E1610" s="97"/>
    </row>
    <row r="1611" spans="1:5" s="49" customFormat="1" ht="15" customHeight="1" x14ac:dyDescent="0.2">
      <c r="A1611" s="35">
        <v>1628</v>
      </c>
      <c r="B1611" s="94" t="s">
        <v>1806</v>
      </c>
      <c r="C1611" s="95">
        <v>5150025537</v>
      </c>
      <c r="D1611" s="96" t="s">
        <v>144</v>
      </c>
      <c r="E1611" s="97"/>
    </row>
    <row r="1612" spans="1:5" s="49" customFormat="1" ht="15" customHeight="1" x14ac:dyDescent="0.2">
      <c r="A1612" s="35">
        <v>1629</v>
      </c>
      <c r="B1612" s="94" t="s">
        <v>1806</v>
      </c>
      <c r="C1612" s="95">
        <v>5150024163</v>
      </c>
      <c r="D1612" s="96" t="s">
        <v>934</v>
      </c>
      <c r="E1612" s="97"/>
    </row>
    <row r="1613" spans="1:5" s="49" customFormat="1" ht="15" customHeight="1" x14ac:dyDescent="0.2">
      <c r="A1613" s="35">
        <v>1623</v>
      </c>
      <c r="B1613" s="94" t="s">
        <v>1807</v>
      </c>
      <c r="C1613" s="95">
        <v>7027050120</v>
      </c>
      <c r="D1613" s="96" t="s">
        <v>1808</v>
      </c>
      <c r="E1613" s="97"/>
    </row>
    <row r="1614" spans="1:5" s="49" customFormat="1" ht="15" customHeight="1" x14ac:dyDescent="0.2">
      <c r="A1614" s="35">
        <v>1624</v>
      </c>
      <c r="B1614" s="94" t="s">
        <v>1809</v>
      </c>
      <c r="C1614" s="95">
        <v>3680010311</v>
      </c>
      <c r="D1614" s="96" t="s">
        <v>1207</v>
      </c>
      <c r="E1614" s="97"/>
    </row>
    <row r="1615" spans="1:5" s="49" customFormat="1" ht="15" customHeight="1" x14ac:dyDescent="0.2">
      <c r="A1615" s="86">
        <v>1625</v>
      </c>
      <c r="B1615" s="94" t="s">
        <v>1810</v>
      </c>
      <c r="C1615" s="95">
        <v>7027050520</v>
      </c>
      <c r="D1615" s="96" t="s">
        <v>1207</v>
      </c>
      <c r="E1615" s="97"/>
    </row>
    <row r="1616" spans="1:5" s="49" customFormat="1" ht="15" customHeight="1" x14ac:dyDescent="0.2">
      <c r="A1616" s="86">
        <v>1632</v>
      </c>
      <c r="B1616" s="94" t="s">
        <v>1811</v>
      </c>
      <c r="C1616" s="95">
        <v>3680032313</v>
      </c>
      <c r="D1616" s="96" t="s">
        <v>1207</v>
      </c>
      <c r="E1616" s="97"/>
    </row>
    <row r="1617" spans="1:5" s="49" customFormat="1" ht="15" customHeight="1" x14ac:dyDescent="0.2">
      <c r="A1617" s="86">
        <v>1630</v>
      </c>
      <c r="B1617" s="94" t="s">
        <v>1812</v>
      </c>
      <c r="C1617" s="95">
        <v>4169595113</v>
      </c>
      <c r="D1617" s="96" t="s">
        <v>149</v>
      </c>
      <c r="E1617" s="97"/>
    </row>
    <row r="1618" spans="1:5" s="49" customFormat="1" ht="15" customHeight="1" x14ac:dyDescent="0.2">
      <c r="A1618" s="35">
        <v>1633</v>
      </c>
      <c r="B1618" s="94" t="s">
        <v>1813</v>
      </c>
      <c r="C1618" s="95">
        <v>7027050920</v>
      </c>
      <c r="D1618" s="96" t="s">
        <v>1808</v>
      </c>
      <c r="E1618" s="97"/>
    </row>
    <row r="1619" spans="1:5" s="49" customFormat="1" ht="15" customHeight="1" x14ac:dyDescent="0.2">
      <c r="A1619" s="86">
        <v>1635</v>
      </c>
      <c r="B1619" s="94" t="s">
        <v>1814</v>
      </c>
      <c r="C1619" s="95">
        <v>5150000692</v>
      </c>
      <c r="D1619" s="96" t="s">
        <v>1808</v>
      </c>
      <c r="E1619" s="97"/>
    </row>
    <row r="1620" spans="1:5" s="49" customFormat="1" ht="15" customHeight="1" x14ac:dyDescent="0.2">
      <c r="A1620" s="35">
        <v>1638</v>
      </c>
      <c r="B1620" s="94" t="s">
        <v>1815</v>
      </c>
      <c r="C1620" s="95">
        <v>7027050220</v>
      </c>
      <c r="D1620" s="96" t="s">
        <v>1207</v>
      </c>
      <c r="E1620" s="97"/>
    </row>
    <row r="1621" spans="1:5" s="49" customFormat="1" ht="15" customHeight="1" x14ac:dyDescent="0.2">
      <c r="A1621" s="35">
        <v>1639</v>
      </c>
      <c r="B1621" s="94" t="s">
        <v>1816</v>
      </c>
      <c r="C1621" s="95">
        <v>3680080212</v>
      </c>
      <c r="D1621" s="96" t="s">
        <v>1207</v>
      </c>
      <c r="E1621" s="97"/>
    </row>
    <row r="1622" spans="1:5" s="49" customFormat="1" ht="15" customHeight="1" x14ac:dyDescent="0.2">
      <c r="A1622" s="86">
        <v>1636</v>
      </c>
      <c r="B1622" s="94" t="s">
        <v>1817</v>
      </c>
      <c r="C1622" s="95">
        <v>4180000031</v>
      </c>
      <c r="D1622" s="96" t="s">
        <v>277</v>
      </c>
      <c r="E1622" s="97"/>
    </row>
    <row r="1623" spans="1:5" s="49" customFormat="1" ht="15" customHeight="1" x14ac:dyDescent="0.2">
      <c r="A1623" s="86">
        <v>1637</v>
      </c>
      <c r="B1623" s="94" t="s">
        <v>1818</v>
      </c>
      <c r="C1623" s="95">
        <v>5150005722</v>
      </c>
      <c r="D1623" s="96" t="s">
        <v>277</v>
      </c>
      <c r="E1623" s="97"/>
    </row>
    <row r="1624" spans="1:5" s="49" customFormat="1" ht="15" customHeight="1" x14ac:dyDescent="0.2">
      <c r="A1624" s="86">
        <v>1640</v>
      </c>
      <c r="B1624" s="94"/>
      <c r="C1624" s="95"/>
      <c r="D1624" s="96"/>
      <c r="E1624" s="97"/>
    </row>
    <row r="1625" spans="1:5" s="49" customFormat="1" ht="15" customHeight="1" x14ac:dyDescent="0.2">
      <c r="A1625" s="86">
        <v>1641</v>
      </c>
      <c r="B1625" s="94"/>
      <c r="C1625" s="95"/>
      <c r="D1625" s="96"/>
      <c r="E1625" s="97"/>
    </row>
    <row r="1626" spans="1:5" s="49" customFormat="1" ht="15" customHeight="1" x14ac:dyDescent="0.2">
      <c r="A1626" s="86">
        <v>1642</v>
      </c>
      <c r="B1626" s="94"/>
      <c r="C1626" s="95"/>
      <c r="D1626" s="96"/>
      <c r="E1626" s="97"/>
    </row>
    <row r="1627" spans="1:5" s="49" customFormat="1" ht="15" customHeight="1" x14ac:dyDescent="0.2">
      <c r="A1627" s="35">
        <v>1643</v>
      </c>
      <c r="B1627" s="94"/>
      <c r="C1627" s="95"/>
      <c r="D1627" s="96"/>
      <c r="E1627" s="97"/>
    </row>
    <row r="1628" spans="1:5" s="49" customFormat="1" ht="15" customHeight="1" x14ac:dyDescent="0.2">
      <c r="A1628" s="35">
        <v>1644</v>
      </c>
      <c r="B1628" s="94"/>
      <c r="C1628" s="95"/>
      <c r="D1628" s="96"/>
      <c r="E1628" s="97"/>
    </row>
    <row r="1629" spans="1:5" s="49" customFormat="1" ht="15" customHeight="1" x14ac:dyDescent="0.2">
      <c r="A1629" s="86">
        <v>1645</v>
      </c>
      <c r="B1629" s="94"/>
      <c r="C1629" s="95"/>
      <c r="D1629" s="96"/>
      <c r="E1629" s="97"/>
    </row>
    <row r="1630" spans="1:5" s="49" customFormat="1" ht="15" customHeight="1" x14ac:dyDescent="0.2">
      <c r="A1630" s="86">
        <v>1646</v>
      </c>
      <c r="B1630" s="94"/>
      <c r="C1630" s="95"/>
      <c r="D1630" s="96"/>
      <c r="E1630" s="97"/>
    </row>
    <row r="1631" spans="1:5" s="98" customFormat="1" ht="15" customHeight="1" x14ac:dyDescent="0.25">
      <c r="A1631" s="86">
        <v>1647</v>
      </c>
      <c r="C1631" s="146" t="s">
        <v>1819</v>
      </c>
      <c r="D1631" s="146"/>
      <c r="E1631" s="97"/>
    </row>
    <row r="1632" spans="1:5" s="49" customFormat="1" ht="15" customHeight="1" x14ac:dyDescent="0.2">
      <c r="A1632" s="86">
        <v>1672</v>
      </c>
      <c r="B1632" s="94" t="s">
        <v>1820</v>
      </c>
      <c r="C1632" s="95">
        <v>3680040313</v>
      </c>
      <c r="D1632" s="96" t="s">
        <v>144</v>
      </c>
      <c r="E1632" s="97"/>
    </row>
    <row r="1633" spans="1:5" s="49" customFormat="1" ht="15" customHeight="1" x14ac:dyDescent="0.2">
      <c r="A1633" s="86">
        <v>1676</v>
      </c>
      <c r="B1633" s="94" t="s">
        <v>1821</v>
      </c>
      <c r="C1633" s="95">
        <v>930000338</v>
      </c>
      <c r="D1633" s="96" t="s">
        <v>144</v>
      </c>
      <c r="E1633" s="97"/>
    </row>
    <row r="1634" spans="1:5" s="49" customFormat="1" ht="15" customHeight="1" x14ac:dyDescent="0.2">
      <c r="A1634" s="86">
        <v>1650</v>
      </c>
      <c r="B1634" s="94" t="s">
        <v>1822</v>
      </c>
      <c r="C1634" s="95">
        <v>5410000060</v>
      </c>
      <c r="D1634" s="96" t="s">
        <v>719</v>
      </c>
      <c r="E1634" s="97"/>
    </row>
    <row r="1635" spans="1:5" s="49" customFormat="1" ht="15" customHeight="1" x14ac:dyDescent="0.2">
      <c r="A1635" s="35">
        <v>1649</v>
      </c>
      <c r="B1635" s="94" t="s">
        <v>1823</v>
      </c>
      <c r="C1635" s="95">
        <v>930000065</v>
      </c>
      <c r="D1635" s="96" t="s">
        <v>329</v>
      </c>
      <c r="E1635" s="97"/>
    </row>
    <row r="1636" spans="1:5" s="49" customFormat="1" ht="15" customHeight="1" x14ac:dyDescent="0.2">
      <c r="A1636" s="86">
        <v>1651</v>
      </c>
      <c r="B1636" s="94" t="s">
        <v>1824</v>
      </c>
      <c r="C1636" s="95">
        <v>3680047042</v>
      </c>
      <c r="D1636" s="96" t="s">
        <v>329</v>
      </c>
      <c r="E1636" s="97"/>
    </row>
    <row r="1637" spans="1:5" s="49" customFormat="1" ht="15" customHeight="1" x14ac:dyDescent="0.2">
      <c r="A1637" s="35">
        <v>1654</v>
      </c>
      <c r="B1637" s="94" t="s">
        <v>1825</v>
      </c>
      <c r="C1637" s="95">
        <v>3680010719</v>
      </c>
      <c r="D1637" s="96" t="s">
        <v>329</v>
      </c>
      <c r="E1637" s="97"/>
    </row>
    <row r="1638" spans="1:5" s="49" customFormat="1" ht="15" customHeight="1" x14ac:dyDescent="0.2">
      <c r="A1638" s="35">
        <v>1658</v>
      </c>
      <c r="B1638" s="94" t="s">
        <v>1826</v>
      </c>
      <c r="C1638" s="95">
        <v>5410000360</v>
      </c>
      <c r="D1638" s="96" t="s">
        <v>1827</v>
      </c>
      <c r="E1638" s="97"/>
    </row>
    <row r="1639" spans="1:5" s="49" customFormat="1" ht="15" customHeight="1" x14ac:dyDescent="0.2">
      <c r="A1639" s="86">
        <v>1677</v>
      </c>
      <c r="B1639" s="94" t="s">
        <v>1828</v>
      </c>
      <c r="C1639" s="95">
        <v>89283400020</v>
      </c>
      <c r="D1639" s="96" t="s">
        <v>1339</v>
      </c>
      <c r="E1639" s="97"/>
    </row>
    <row r="1640" spans="1:5" s="49" customFormat="1" ht="15" customHeight="1" x14ac:dyDescent="0.2">
      <c r="A1640" s="86">
        <v>1666</v>
      </c>
      <c r="B1640" s="94" t="s">
        <v>1829</v>
      </c>
      <c r="C1640" s="95">
        <v>3680043219</v>
      </c>
      <c r="D1640" s="96" t="s">
        <v>210</v>
      </c>
      <c r="E1640" s="97"/>
    </row>
    <row r="1641" spans="1:5" s="49" customFormat="1" ht="15" customHeight="1" x14ac:dyDescent="0.2">
      <c r="A1641" s="35">
        <v>1668</v>
      </c>
      <c r="B1641" s="94" t="s">
        <v>1830</v>
      </c>
      <c r="C1641" s="95">
        <v>930000044</v>
      </c>
      <c r="D1641" s="96" t="s">
        <v>144</v>
      </c>
      <c r="E1641" s="97"/>
    </row>
    <row r="1642" spans="1:5" s="49" customFormat="1" ht="15" customHeight="1" x14ac:dyDescent="0.2">
      <c r="A1642" s="86">
        <v>1652</v>
      </c>
      <c r="B1642" s="94" t="s">
        <v>1831</v>
      </c>
      <c r="C1642" s="95">
        <v>3680062111</v>
      </c>
      <c r="D1642" s="96" t="s">
        <v>210</v>
      </c>
      <c r="E1642" s="97"/>
    </row>
    <row r="1643" spans="1:5" s="49" customFormat="1" ht="15" customHeight="1" x14ac:dyDescent="0.2">
      <c r="A1643" s="35">
        <v>1653</v>
      </c>
      <c r="B1643" s="94" t="s">
        <v>1832</v>
      </c>
      <c r="C1643" s="95">
        <v>5410001830</v>
      </c>
      <c r="D1643" s="96" t="s">
        <v>210</v>
      </c>
      <c r="E1643" s="97"/>
    </row>
    <row r="1644" spans="1:5" s="49" customFormat="1" ht="15" customHeight="1" x14ac:dyDescent="0.2">
      <c r="A1644" s="86">
        <v>1675</v>
      </c>
      <c r="B1644" s="94" t="s">
        <v>1833</v>
      </c>
      <c r="C1644" s="95">
        <v>3680037481</v>
      </c>
      <c r="D1644" s="96" t="s">
        <v>144</v>
      </c>
      <c r="E1644" s="97"/>
    </row>
    <row r="1645" spans="1:5" s="49" customFormat="1" ht="15" customHeight="1" x14ac:dyDescent="0.2">
      <c r="A1645" s="86">
        <v>1655</v>
      </c>
      <c r="B1645" s="94" t="s">
        <v>1834</v>
      </c>
      <c r="C1645" s="95">
        <v>74815941667</v>
      </c>
      <c r="D1645" s="96" t="s">
        <v>138</v>
      </c>
      <c r="E1645" s="97"/>
    </row>
    <row r="1646" spans="1:5" s="49" customFormat="1" ht="15" customHeight="1" x14ac:dyDescent="0.2">
      <c r="A1646" s="86">
        <v>1656</v>
      </c>
      <c r="B1646" s="94" t="s">
        <v>1835</v>
      </c>
      <c r="C1646" s="95">
        <v>7167531100</v>
      </c>
      <c r="D1646" s="96" t="s">
        <v>138</v>
      </c>
      <c r="E1646" s="97"/>
    </row>
    <row r="1647" spans="1:5" s="49" customFormat="1" ht="15" customHeight="1" x14ac:dyDescent="0.2">
      <c r="A1647" s="86">
        <v>1657</v>
      </c>
      <c r="B1647" s="94" t="s">
        <v>1836</v>
      </c>
      <c r="C1647" s="95">
        <v>7167531000</v>
      </c>
      <c r="D1647" s="96" t="s">
        <v>138</v>
      </c>
      <c r="E1647" s="97"/>
    </row>
    <row r="1648" spans="1:5" s="49" customFormat="1" ht="15" customHeight="1" x14ac:dyDescent="0.2">
      <c r="A1648" s="35">
        <v>1659</v>
      </c>
      <c r="B1648" s="94" t="s">
        <v>1837</v>
      </c>
      <c r="C1648" s="95">
        <v>7299944203</v>
      </c>
      <c r="D1648" s="96" t="s">
        <v>182</v>
      </c>
      <c r="E1648" s="97"/>
    </row>
    <row r="1649" spans="1:5" s="49" customFormat="1" ht="15" customHeight="1" x14ac:dyDescent="0.2">
      <c r="A1649" s="86">
        <v>1660</v>
      </c>
      <c r="B1649" s="94" t="s">
        <v>1838</v>
      </c>
      <c r="C1649" s="95">
        <v>3680042614</v>
      </c>
      <c r="D1649" s="96" t="s">
        <v>182</v>
      </c>
      <c r="E1649" s="97"/>
    </row>
    <row r="1650" spans="1:5" s="49" customFormat="1" ht="15" customHeight="1" x14ac:dyDescent="0.2">
      <c r="A1650" s="86">
        <v>1661</v>
      </c>
      <c r="B1650" s="94" t="s">
        <v>1839</v>
      </c>
      <c r="C1650" s="95">
        <v>3680013611</v>
      </c>
      <c r="D1650" s="96" t="s">
        <v>210</v>
      </c>
      <c r="E1650" s="97"/>
    </row>
    <row r="1651" spans="1:5" s="49" customFormat="1" ht="15" customHeight="1" x14ac:dyDescent="0.2">
      <c r="A1651" s="86">
        <v>1662</v>
      </c>
      <c r="B1651" s="94" t="s">
        <v>1840</v>
      </c>
      <c r="C1651" s="95">
        <v>7142903918</v>
      </c>
      <c r="D1651" s="96" t="s">
        <v>210</v>
      </c>
      <c r="E1651" s="97"/>
    </row>
    <row r="1652" spans="1:5" s="49" customFormat="1" ht="15" customHeight="1" x14ac:dyDescent="0.2">
      <c r="A1652" s="35">
        <v>1663</v>
      </c>
      <c r="B1652" s="94" t="s">
        <v>1841</v>
      </c>
      <c r="C1652" s="95">
        <v>7321400616</v>
      </c>
      <c r="D1652" s="96" t="s">
        <v>80</v>
      </c>
      <c r="E1652" s="97"/>
    </row>
    <row r="1653" spans="1:5" s="49" customFormat="1" ht="15" customHeight="1" x14ac:dyDescent="0.2">
      <c r="A1653" s="35">
        <v>1664</v>
      </c>
      <c r="B1653" s="94" t="s">
        <v>1842</v>
      </c>
      <c r="C1653" s="95">
        <v>7321400618</v>
      </c>
      <c r="D1653" s="96" t="s">
        <v>80</v>
      </c>
      <c r="E1653" s="97"/>
    </row>
    <row r="1654" spans="1:5" s="49" customFormat="1" ht="15" customHeight="1" x14ac:dyDescent="0.2">
      <c r="A1654" s="86">
        <v>1665</v>
      </c>
      <c r="B1654" s="94" t="s">
        <v>1843</v>
      </c>
      <c r="C1654" s="95">
        <v>2370900403</v>
      </c>
      <c r="D1654" s="96" t="s">
        <v>1844</v>
      </c>
      <c r="E1654" s="97"/>
    </row>
    <row r="1655" spans="1:5" s="49" customFormat="1" ht="15" customHeight="1" x14ac:dyDescent="0.2">
      <c r="A1655" s="86">
        <v>1670</v>
      </c>
      <c r="B1655" s="94" t="s">
        <v>1845</v>
      </c>
      <c r="C1655" s="95">
        <v>7167538001</v>
      </c>
      <c r="D1655" s="96" t="s">
        <v>719</v>
      </c>
      <c r="E1655" s="97"/>
    </row>
    <row r="1656" spans="1:5" s="49" customFormat="1" ht="15" customHeight="1" x14ac:dyDescent="0.2">
      <c r="A1656" s="86">
        <v>1671</v>
      </c>
      <c r="B1656" s="94" t="s">
        <v>1846</v>
      </c>
      <c r="C1656" s="95">
        <v>3680023612</v>
      </c>
      <c r="D1656" s="96" t="s">
        <v>144</v>
      </c>
      <c r="E1656" s="97"/>
    </row>
    <row r="1657" spans="1:5" s="49" customFormat="1" ht="15" customHeight="1" x14ac:dyDescent="0.2">
      <c r="A1657" s="35">
        <v>1673</v>
      </c>
      <c r="B1657" s="94" t="s">
        <v>1847</v>
      </c>
      <c r="C1657" s="95">
        <v>60946586647</v>
      </c>
      <c r="D1657" s="96" t="s">
        <v>1848</v>
      </c>
      <c r="E1657" s="97"/>
    </row>
    <row r="1658" spans="1:5" s="49" customFormat="1" ht="15" customHeight="1" x14ac:dyDescent="0.2">
      <c r="A1658" s="35">
        <v>1674</v>
      </c>
      <c r="B1658" s="94" t="s">
        <v>1849</v>
      </c>
      <c r="C1658" s="95">
        <v>61007406411</v>
      </c>
      <c r="D1658" s="96" t="s">
        <v>1848</v>
      </c>
      <c r="E1658" s="97"/>
    </row>
    <row r="1659" spans="1:5" s="49" customFormat="1" ht="15" customHeight="1" x14ac:dyDescent="0.2">
      <c r="A1659" s="86">
        <v>1677</v>
      </c>
      <c r="B1659" s="94"/>
      <c r="C1659" s="95"/>
      <c r="D1659" s="96"/>
      <c r="E1659" s="97"/>
    </row>
    <row r="1660" spans="1:5" s="49" customFormat="1" ht="15" customHeight="1" x14ac:dyDescent="0.2">
      <c r="A1660" s="35">
        <v>1678</v>
      </c>
      <c r="B1660" s="94"/>
      <c r="C1660" s="95"/>
      <c r="D1660" s="96"/>
      <c r="E1660" s="97"/>
    </row>
    <row r="1661" spans="1:5" s="49" customFormat="1" ht="15" customHeight="1" x14ac:dyDescent="0.2">
      <c r="A1661" s="35"/>
      <c r="B1661" s="94"/>
      <c r="C1661" s="95"/>
      <c r="D1661" s="96"/>
      <c r="E1661" s="97"/>
    </row>
    <row r="1662" spans="1:5" s="49" customFormat="1" ht="15" customHeight="1" x14ac:dyDescent="0.2">
      <c r="A1662" s="35"/>
      <c r="B1662" s="94"/>
      <c r="C1662" s="95"/>
      <c r="D1662" s="96"/>
      <c r="E1662" s="97"/>
    </row>
    <row r="1663" spans="1:5" s="49" customFormat="1" ht="15" customHeight="1" x14ac:dyDescent="0.2">
      <c r="A1663" s="35">
        <v>1679</v>
      </c>
      <c r="B1663" s="94"/>
      <c r="C1663" s="95"/>
      <c r="D1663" s="96"/>
      <c r="E1663" s="97"/>
    </row>
    <row r="1664" spans="1:5" s="49" customFormat="1" ht="15" customHeight="1" x14ac:dyDescent="0.2">
      <c r="A1664" s="86">
        <v>1680</v>
      </c>
      <c r="C1664" s="147" t="s">
        <v>1850</v>
      </c>
      <c r="D1664" s="147"/>
      <c r="E1664" s="97"/>
    </row>
    <row r="1665" spans="1:5" s="49" customFormat="1" ht="15" customHeight="1" x14ac:dyDescent="0.2">
      <c r="A1665" s="86">
        <v>1682</v>
      </c>
      <c r="B1665" s="122" t="s">
        <v>1851</v>
      </c>
      <c r="C1665" s="95">
        <v>1300000466</v>
      </c>
      <c r="D1665" s="96" t="s">
        <v>1852</v>
      </c>
      <c r="E1665" s="97"/>
    </row>
    <row r="1666" spans="1:5" s="49" customFormat="1" ht="15" customHeight="1" x14ac:dyDescent="0.2">
      <c r="A1666" s="86">
        <v>1681</v>
      </c>
      <c r="B1666" s="94" t="s">
        <v>1853</v>
      </c>
      <c r="C1666" s="95">
        <v>2400000641</v>
      </c>
      <c r="D1666" s="96" t="s">
        <v>1166</v>
      </c>
      <c r="E1666" s="97"/>
    </row>
    <row r="1667" spans="1:5" s="49" customFormat="1" ht="15" customHeight="1" x14ac:dyDescent="0.2">
      <c r="A1667" s="35">
        <v>1683</v>
      </c>
      <c r="B1667" s="94" t="s">
        <v>1854</v>
      </c>
      <c r="C1667" s="95">
        <v>3680004125</v>
      </c>
      <c r="D1667" s="96" t="s">
        <v>1166</v>
      </c>
      <c r="E1667" s="97"/>
    </row>
    <row r="1668" spans="1:5" s="49" customFormat="1" ht="15" customHeight="1" x14ac:dyDescent="0.2">
      <c r="A1668" s="35">
        <v>1684</v>
      </c>
      <c r="B1668" s="94" t="s">
        <v>1855</v>
      </c>
      <c r="C1668" s="95">
        <v>4790050730</v>
      </c>
      <c r="D1668" s="96" t="s">
        <v>723</v>
      </c>
      <c r="E1668" s="97"/>
    </row>
    <row r="1669" spans="1:5" s="49" customFormat="1" ht="15" customHeight="1" x14ac:dyDescent="0.2">
      <c r="A1669" s="86">
        <v>1686</v>
      </c>
      <c r="B1669" s="94" t="s">
        <v>1856</v>
      </c>
      <c r="C1669" s="95">
        <v>3680032907</v>
      </c>
      <c r="D1669" s="96" t="s">
        <v>1857</v>
      </c>
      <c r="E1669" s="97"/>
    </row>
    <row r="1670" spans="1:5" s="49" customFormat="1" ht="15" customHeight="1" x14ac:dyDescent="0.2">
      <c r="A1670" s="86">
        <v>1687</v>
      </c>
      <c r="B1670" s="94" t="s">
        <v>1858</v>
      </c>
      <c r="C1670" s="95">
        <v>4790050118</v>
      </c>
      <c r="D1670" s="96" t="s">
        <v>1207</v>
      </c>
      <c r="E1670" s="97"/>
    </row>
    <row r="1671" spans="1:5" s="49" customFormat="1" ht="15" customHeight="1" x14ac:dyDescent="0.2">
      <c r="A1671" s="86">
        <v>1696</v>
      </c>
      <c r="B1671" s="94" t="s">
        <v>1859</v>
      </c>
      <c r="C1671" s="95">
        <v>4800135450</v>
      </c>
      <c r="D1671" s="96" t="s">
        <v>277</v>
      </c>
      <c r="E1671" s="97"/>
    </row>
    <row r="1672" spans="1:5" s="49" customFormat="1" ht="15" customHeight="1" x14ac:dyDescent="0.2">
      <c r="A1672" s="35">
        <v>1689</v>
      </c>
      <c r="B1672" s="94" t="s">
        <v>1860</v>
      </c>
      <c r="C1672" s="95">
        <v>1300000212</v>
      </c>
      <c r="D1672" s="96" t="s">
        <v>1556</v>
      </c>
      <c r="E1672" s="97"/>
    </row>
    <row r="1673" spans="1:5" s="49" customFormat="1" ht="15" customHeight="1" x14ac:dyDescent="0.2">
      <c r="A1673" s="86">
        <v>1691</v>
      </c>
      <c r="B1673" s="94" t="s">
        <v>1861</v>
      </c>
      <c r="C1673" s="95">
        <v>19347600370</v>
      </c>
      <c r="D1673" s="96" t="s">
        <v>1556</v>
      </c>
      <c r="E1673" s="97"/>
    </row>
    <row r="1674" spans="1:5" s="49" customFormat="1" ht="15" customHeight="1" x14ac:dyDescent="0.2">
      <c r="A1674" s="86">
        <v>1690</v>
      </c>
      <c r="B1674" s="94" t="s">
        <v>1862</v>
      </c>
      <c r="C1674" s="95">
        <v>4150000042</v>
      </c>
      <c r="D1674" s="96" t="s">
        <v>138</v>
      </c>
      <c r="E1674" s="97"/>
    </row>
    <row r="1675" spans="1:5" s="49" customFormat="1" ht="15" customHeight="1" x14ac:dyDescent="0.2">
      <c r="A1675" s="86">
        <v>1695</v>
      </c>
      <c r="B1675" s="94" t="s">
        <v>1863</v>
      </c>
      <c r="C1675" s="95">
        <v>4133500034</v>
      </c>
      <c r="D1675" s="96" t="s">
        <v>144</v>
      </c>
      <c r="E1675" s="97"/>
    </row>
    <row r="1676" spans="1:5" s="49" customFormat="1" ht="15" customHeight="1" x14ac:dyDescent="0.2">
      <c r="A1676" s="86">
        <v>1692</v>
      </c>
      <c r="B1676" s="94" t="s">
        <v>1864</v>
      </c>
      <c r="C1676" s="95">
        <v>4790050217</v>
      </c>
      <c r="D1676" s="96" t="s">
        <v>142</v>
      </c>
      <c r="E1676" s="97"/>
    </row>
    <row r="1677" spans="1:5" s="49" customFormat="1" ht="15" customHeight="1" x14ac:dyDescent="0.2">
      <c r="A1677" s="35">
        <v>1688</v>
      </c>
      <c r="B1677" s="94" t="s">
        <v>1865</v>
      </c>
      <c r="C1677" s="95">
        <v>2100002688</v>
      </c>
      <c r="D1677" s="96" t="s">
        <v>223</v>
      </c>
      <c r="E1677" s="97"/>
    </row>
    <row r="1678" spans="1:5" s="49" customFormat="1" ht="15" customHeight="1" x14ac:dyDescent="0.2">
      <c r="A1678" s="35">
        <v>1693</v>
      </c>
      <c r="B1678" s="94" t="s">
        <v>1866</v>
      </c>
      <c r="C1678" s="95">
        <v>2100002689</v>
      </c>
      <c r="D1678" s="96" t="s">
        <v>138</v>
      </c>
      <c r="E1678" s="97"/>
    </row>
    <row r="1679" spans="1:5" s="49" customFormat="1" ht="15" customHeight="1" x14ac:dyDescent="0.2">
      <c r="A1679" s="35">
        <v>1694</v>
      </c>
      <c r="B1679" s="94" t="s">
        <v>1867</v>
      </c>
      <c r="C1679" s="95">
        <v>3680041946</v>
      </c>
      <c r="D1679" s="96" t="s">
        <v>1868</v>
      </c>
      <c r="E1679" s="97"/>
    </row>
    <row r="1680" spans="1:5" s="49" customFormat="1" ht="15" customHeight="1" x14ac:dyDescent="0.2">
      <c r="A1680" s="86">
        <v>1697</v>
      </c>
      <c r="B1680" s="94"/>
      <c r="C1680" s="95"/>
      <c r="D1680" s="96"/>
      <c r="E1680" s="97"/>
    </row>
    <row r="1681" spans="1:5" s="49" customFormat="1" ht="15" customHeight="1" x14ac:dyDescent="0.2">
      <c r="A1681" s="35">
        <v>1698</v>
      </c>
      <c r="B1681" s="94"/>
      <c r="C1681" s="95"/>
      <c r="D1681" s="96"/>
      <c r="E1681" s="97"/>
    </row>
    <row r="1682" spans="1:5" s="49" customFormat="1" ht="15" customHeight="1" x14ac:dyDescent="0.2">
      <c r="A1682" s="35">
        <v>1699</v>
      </c>
      <c r="B1682" s="94"/>
      <c r="C1682" s="95"/>
      <c r="D1682" s="96"/>
      <c r="E1682" s="97"/>
    </row>
    <row r="1683" spans="1:5" s="49" customFormat="1" ht="15" customHeight="1" x14ac:dyDescent="0.25">
      <c r="A1683" s="86">
        <v>1700</v>
      </c>
      <c r="C1683" s="143" t="s">
        <v>1869</v>
      </c>
      <c r="D1683" s="96"/>
      <c r="E1683" s="97"/>
    </row>
    <row r="1684" spans="1:5" s="49" customFormat="1" ht="15" customHeight="1" x14ac:dyDescent="0.2">
      <c r="A1684" s="86">
        <v>1705</v>
      </c>
      <c r="B1684" s="94" t="s">
        <v>1870</v>
      </c>
      <c r="C1684" s="95">
        <v>3000065970</v>
      </c>
      <c r="D1684" s="96" t="s">
        <v>719</v>
      </c>
      <c r="E1684" s="97"/>
    </row>
    <row r="1685" spans="1:5" s="49" customFormat="1" ht="15" customHeight="1" x14ac:dyDescent="0.2">
      <c r="A1685" s="86">
        <v>1707</v>
      </c>
      <c r="B1685" s="94" t="s">
        <v>1871</v>
      </c>
      <c r="C1685" s="95">
        <v>4300000066</v>
      </c>
      <c r="D1685" s="96" t="s">
        <v>302</v>
      </c>
      <c r="E1685" s="97"/>
    </row>
    <row r="1686" spans="1:5" s="49" customFormat="1" ht="15" customHeight="1" x14ac:dyDescent="0.2">
      <c r="A1686" s="35">
        <v>1708</v>
      </c>
      <c r="B1686" s="94" t="s">
        <v>1872</v>
      </c>
      <c r="C1686" s="95">
        <v>64420979129</v>
      </c>
      <c r="D1686" s="96" t="s">
        <v>302</v>
      </c>
      <c r="E1686" s="97"/>
    </row>
    <row r="1687" spans="1:5" s="49" customFormat="1" ht="15" customHeight="1" x14ac:dyDescent="0.2">
      <c r="A1687" s="35">
        <v>1709</v>
      </c>
      <c r="B1687" s="94" t="s">
        <v>1873</v>
      </c>
      <c r="C1687" s="95">
        <v>7027010024</v>
      </c>
      <c r="D1687" s="96" t="s">
        <v>719</v>
      </c>
      <c r="E1687" s="97"/>
    </row>
    <row r="1688" spans="1:5" s="49" customFormat="1" ht="15" customHeight="1" x14ac:dyDescent="0.2">
      <c r="A1688" s="86">
        <v>1702</v>
      </c>
      <c r="B1688" s="94" t="s">
        <v>1874</v>
      </c>
      <c r="C1688" s="95">
        <v>5390002025</v>
      </c>
      <c r="D1688" s="96" t="s">
        <v>1875</v>
      </c>
      <c r="E1688" s="97"/>
    </row>
    <row r="1689" spans="1:5" s="49" customFormat="1" ht="15" customHeight="1" x14ac:dyDescent="0.2">
      <c r="A1689" s="35">
        <v>1703</v>
      </c>
      <c r="B1689" s="94" t="s">
        <v>1876</v>
      </c>
      <c r="C1689" s="95">
        <v>4168611216</v>
      </c>
      <c r="D1689" s="96" t="s">
        <v>588</v>
      </c>
      <c r="E1689" s="97"/>
    </row>
    <row r="1690" spans="1:5" s="49" customFormat="1" ht="15" customHeight="1" x14ac:dyDescent="0.2">
      <c r="A1690" s="35">
        <v>1704</v>
      </c>
      <c r="B1690" s="94" t="s">
        <v>1876</v>
      </c>
      <c r="C1690" s="95">
        <v>4168601225</v>
      </c>
      <c r="D1690" s="96" t="s">
        <v>1877</v>
      </c>
      <c r="E1690" s="97"/>
    </row>
    <row r="1691" spans="1:5" s="49" customFormat="1" ht="15" customHeight="1" x14ac:dyDescent="0.2">
      <c r="A1691" s="86">
        <v>1706</v>
      </c>
      <c r="B1691" s="94" t="s">
        <v>1878</v>
      </c>
      <c r="C1691" s="95">
        <v>76172005010</v>
      </c>
      <c r="D1691" s="96" t="s">
        <v>588</v>
      </c>
      <c r="E1691" s="97"/>
    </row>
    <row r="1692" spans="1:5" s="49" customFormat="1" ht="15" customHeight="1" x14ac:dyDescent="0.2">
      <c r="A1692" s="86">
        <v>1701</v>
      </c>
      <c r="B1692" s="94" t="s">
        <v>1879</v>
      </c>
      <c r="C1692" s="95">
        <v>3680026478</v>
      </c>
      <c r="D1692" s="96" t="s">
        <v>1166</v>
      </c>
      <c r="E1692" s="97"/>
    </row>
    <row r="1693" spans="1:5" s="49" customFormat="1" ht="15" customHeight="1" x14ac:dyDescent="0.2">
      <c r="A1693" s="86">
        <v>1710</v>
      </c>
      <c r="B1693" s="94"/>
      <c r="C1693" s="95"/>
      <c r="D1693" s="96"/>
      <c r="E1693" s="97"/>
    </row>
    <row r="1694" spans="1:5" s="49" customFormat="1" ht="15" customHeight="1" x14ac:dyDescent="0.2">
      <c r="A1694" s="86">
        <v>1711</v>
      </c>
      <c r="B1694" s="94"/>
      <c r="C1694" s="95"/>
      <c r="D1694" s="96"/>
      <c r="E1694" s="97"/>
    </row>
    <row r="1695" spans="1:5" s="49" customFormat="1" ht="15" customHeight="1" x14ac:dyDescent="0.2">
      <c r="A1695" s="86">
        <v>1712</v>
      </c>
      <c r="B1695" s="94"/>
      <c r="C1695" s="95"/>
      <c r="D1695" s="96"/>
      <c r="E1695" s="97"/>
    </row>
    <row r="1696" spans="1:5" s="49" customFormat="1" ht="15" customHeight="1" x14ac:dyDescent="0.2">
      <c r="A1696" s="35">
        <v>1713</v>
      </c>
      <c r="B1696" s="94"/>
      <c r="C1696" s="95"/>
      <c r="D1696" s="96"/>
      <c r="E1696" s="97"/>
    </row>
    <row r="1697" spans="1:5" s="49" customFormat="1" ht="15" customHeight="1" x14ac:dyDescent="0.25">
      <c r="A1697" s="35">
        <v>1714</v>
      </c>
      <c r="B1697" s="104"/>
      <c r="C1697" s="112"/>
      <c r="D1697" s="112"/>
      <c r="E1697" s="97"/>
    </row>
    <row r="1698" spans="1:5" s="49" customFormat="1" ht="15" customHeight="1" x14ac:dyDescent="0.25">
      <c r="A1698" s="86">
        <v>1715</v>
      </c>
      <c r="C1698" s="143" t="s">
        <v>1880</v>
      </c>
      <c r="D1698" s="96"/>
      <c r="E1698" s="97"/>
    </row>
    <row r="1699" spans="1:5" s="49" customFormat="1" ht="15" customHeight="1" x14ac:dyDescent="0.2">
      <c r="A1699" s="35">
        <v>1718</v>
      </c>
      <c r="B1699" s="94" t="s">
        <v>1881</v>
      </c>
      <c r="C1699" s="95">
        <v>6414403021</v>
      </c>
      <c r="D1699" s="96" t="s">
        <v>182</v>
      </c>
      <c r="E1699" s="97"/>
    </row>
    <row r="1700" spans="1:5" s="49" customFormat="1" ht="15" customHeight="1" x14ac:dyDescent="0.2">
      <c r="A1700" s="35">
        <v>1719</v>
      </c>
      <c r="B1700" s="94" t="s">
        <v>1882</v>
      </c>
      <c r="C1700" s="95">
        <v>3680044563</v>
      </c>
      <c r="D1700" s="96" t="s">
        <v>182</v>
      </c>
      <c r="E1700" s="97"/>
    </row>
    <row r="1701" spans="1:5" s="49" customFormat="1" ht="15" customHeight="1" x14ac:dyDescent="0.2">
      <c r="A1701" s="86">
        <v>1716</v>
      </c>
      <c r="B1701" s="94" t="s">
        <v>1883</v>
      </c>
      <c r="C1701" s="95">
        <v>60502177400</v>
      </c>
      <c r="D1701" s="96" t="s">
        <v>1427</v>
      </c>
      <c r="E1701" s="97"/>
    </row>
    <row r="1702" spans="1:5" s="49" customFormat="1" ht="15" customHeight="1" x14ac:dyDescent="0.2">
      <c r="A1702" s="86">
        <v>1720</v>
      </c>
      <c r="B1702" s="94" t="s">
        <v>1884</v>
      </c>
      <c r="C1702" s="95">
        <v>7040400024</v>
      </c>
      <c r="D1702" s="96" t="s">
        <v>43</v>
      </c>
      <c r="E1702" s="97"/>
    </row>
    <row r="1703" spans="1:5" s="49" customFormat="1" ht="15" customHeight="1" x14ac:dyDescent="0.2">
      <c r="A1703" s="35">
        <v>1728</v>
      </c>
      <c r="B1703" s="94" t="s">
        <v>1885</v>
      </c>
      <c r="C1703" s="95">
        <v>3680039738</v>
      </c>
      <c r="D1703" s="96" t="s">
        <v>422</v>
      </c>
      <c r="E1703" s="97"/>
    </row>
    <row r="1704" spans="1:5" s="49" customFormat="1" ht="15" customHeight="1" x14ac:dyDescent="0.2">
      <c r="A1704" s="35">
        <v>1729</v>
      </c>
      <c r="B1704" s="94" t="s">
        <v>1885</v>
      </c>
      <c r="C1704" s="95">
        <v>3680034816</v>
      </c>
      <c r="D1704" s="96" t="s">
        <v>1886</v>
      </c>
      <c r="E1704" s="97"/>
    </row>
    <row r="1705" spans="1:5" s="49" customFormat="1" ht="15" customHeight="1" x14ac:dyDescent="0.2">
      <c r="A1705" s="86">
        <v>1717</v>
      </c>
      <c r="B1705" s="94" t="s">
        <v>1887</v>
      </c>
      <c r="C1705" s="95">
        <v>7339101551</v>
      </c>
      <c r="D1705" s="96" t="s">
        <v>1266</v>
      </c>
      <c r="E1705" s="97"/>
    </row>
    <row r="1706" spans="1:5" s="49" customFormat="1" ht="15" customHeight="1" x14ac:dyDescent="0.2">
      <c r="A1706" s="86">
        <v>1722</v>
      </c>
      <c r="B1706" s="135" t="s">
        <v>1888</v>
      </c>
      <c r="C1706" s="95">
        <v>7339100060</v>
      </c>
      <c r="D1706" s="96" t="s">
        <v>1266</v>
      </c>
      <c r="E1706" s="97"/>
    </row>
    <row r="1707" spans="1:5" s="49" customFormat="1" ht="15" customHeight="1" x14ac:dyDescent="0.2">
      <c r="A1707" s="35">
        <v>1723</v>
      </c>
      <c r="B1707" s="94" t="s">
        <v>1889</v>
      </c>
      <c r="C1707" s="95">
        <v>3680031458</v>
      </c>
      <c r="D1707" s="96" t="s">
        <v>1266</v>
      </c>
      <c r="E1707" s="97"/>
    </row>
    <row r="1708" spans="1:5" s="49" customFormat="1" ht="15" customHeight="1" x14ac:dyDescent="0.2">
      <c r="A1708" s="86">
        <v>1725</v>
      </c>
      <c r="B1708" s="122" t="s">
        <v>1890</v>
      </c>
      <c r="C1708" s="95">
        <v>5150099283</v>
      </c>
      <c r="D1708" s="96" t="s">
        <v>1266</v>
      </c>
      <c r="E1708" s="97"/>
    </row>
    <row r="1709" spans="1:5" s="49" customFormat="1" ht="15" customHeight="1" x14ac:dyDescent="0.2">
      <c r="A1709" s="86">
        <v>1726</v>
      </c>
      <c r="B1709" s="94" t="s">
        <v>1891</v>
      </c>
      <c r="C1709" s="95">
        <v>3680037613</v>
      </c>
      <c r="D1709" s="96" t="s">
        <v>341</v>
      </c>
      <c r="E1709" s="97"/>
    </row>
    <row r="1710" spans="1:5" s="49" customFormat="1" ht="15" customHeight="1" x14ac:dyDescent="0.2">
      <c r="A1710" s="86">
        <v>1727</v>
      </c>
      <c r="B1710" s="94" t="s">
        <v>1892</v>
      </c>
      <c r="C1710" s="95">
        <v>19347600310</v>
      </c>
      <c r="D1710" s="96" t="s">
        <v>341</v>
      </c>
      <c r="E1710" s="97"/>
    </row>
    <row r="1711" spans="1:5" s="49" customFormat="1" ht="15" customHeight="1" x14ac:dyDescent="0.2">
      <c r="A1711" s="35">
        <v>1724</v>
      </c>
      <c r="B1711" s="122" t="s">
        <v>1893</v>
      </c>
      <c r="C1711" s="95">
        <v>5150023913</v>
      </c>
      <c r="D1711" s="96" t="s">
        <v>43</v>
      </c>
      <c r="E1711" s="97"/>
    </row>
    <row r="1712" spans="1:5" s="49" customFormat="1" ht="15" customHeight="1" x14ac:dyDescent="0.2">
      <c r="A1712" s="86">
        <v>1730</v>
      </c>
      <c r="B1712" s="94"/>
      <c r="C1712" s="95"/>
      <c r="D1712" s="96"/>
      <c r="E1712" s="97"/>
    </row>
    <row r="1713" spans="1:5" s="49" customFormat="1" ht="15" customHeight="1" x14ac:dyDescent="0.2">
      <c r="A1713" s="86">
        <v>1731</v>
      </c>
      <c r="B1713" s="94"/>
      <c r="C1713" s="95"/>
      <c r="D1713" s="96"/>
      <c r="E1713" s="97"/>
    </row>
    <row r="1714" spans="1:5" s="49" customFormat="1" ht="15" customHeight="1" x14ac:dyDescent="0.2">
      <c r="A1714" s="86">
        <v>1732</v>
      </c>
      <c r="B1714" s="94"/>
      <c r="C1714" s="95"/>
      <c r="D1714" s="96"/>
      <c r="E1714" s="97"/>
    </row>
    <row r="1715" spans="1:5" s="49" customFormat="1" ht="15" customHeight="1" x14ac:dyDescent="0.25">
      <c r="A1715" s="35">
        <v>1733</v>
      </c>
      <c r="C1715" s="144" t="s">
        <v>1894</v>
      </c>
      <c r="D1715" s="93"/>
      <c r="E1715" s="97"/>
    </row>
    <row r="1716" spans="1:5" s="49" customFormat="1" ht="15" customHeight="1" x14ac:dyDescent="0.2">
      <c r="A1716" s="35">
        <v>1734</v>
      </c>
      <c r="B1716" s="122" t="s">
        <v>1895</v>
      </c>
      <c r="C1716" s="95">
        <v>5210009860</v>
      </c>
      <c r="D1716" s="96" t="s">
        <v>1591</v>
      </c>
      <c r="E1716" s="97"/>
    </row>
    <row r="1717" spans="1:5" s="49" customFormat="1" ht="15" customHeight="1" x14ac:dyDescent="0.2">
      <c r="A1717" s="86">
        <v>1747</v>
      </c>
      <c r="B1717" s="94" t="s">
        <v>1896</v>
      </c>
      <c r="C1717" s="95">
        <v>3915600051</v>
      </c>
      <c r="D1717" s="96" t="s">
        <v>1635</v>
      </c>
      <c r="E1717" s="97"/>
    </row>
    <row r="1718" spans="1:5" s="49" customFormat="1" ht="15" customHeight="1" x14ac:dyDescent="0.2">
      <c r="A1718" s="86">
        <v>1735</v>
      </c>
      <c r="B1718" s="94" t="s">
        <v>1897</v>
      </c>
      <c r="C1718" s="95">
        <v>4146039829</v>
      </c>
      <c r="D1718" s="96" t="s">
        <v>1898</v>
      </c>
      <c r="E1718" s="97"/>
    </row>
    <row r="1719" spans="1:5" s="49" customFormat="1" ht="15" customHeight="1" x14ac:dyDescent="0.2">
      <c r="A1719" s="86">
        <v>1736</v>
      </c>
      <c r="B1719" s="94" t="s">
        <v>1899</v>
      </c>
      <c r="C1719" s="95">
        <v>3680030950</v>
      </c>
      <c r="D1719" s="96" t="s">
        <v>1900</v>
      </c>
      <c r="E1719" s="97"/>
    </row>
    <row r="1720" spans="1:5" s="49" customFormat="1" ht="15" customHeight="1" x14ac:dyDescent="0.2">
      <c r="A1720" s="86">
        <v>1737</v>
      </c>
      <c r="B1720" s="94" t="s">
        <v>1901</v>
      </c>
      <c r="C1720" s="95">
        <v>7109200020</v>
      </c>
      <c r="D1720" s="96" t="s">
        <v>1902</v>
      </c>
      <c r="E1720" s="97"/>
    </row>
    <row r="1721" spans="1:5" s="49" customFormat="1" ht="15" customHeight="1" x14ac:dyDescent="0.2">
      <c r="A1721" s="35">
        <v>1738</v>
      </c>
      <c r="B1721" s="94" t="s">
        <v>1903</v>
      </c>
      <c r="C1721" s="95">
        <v>3680044510</v>
      </c>
      <c r="D1721" s="96" t="s">
        <v>1904</v>
      </c>
      <c r="E1721" s="97"/>
    </row>
    <row r="1722" spans="1:5" s="49" customFormat="1" ht="15" customHeight="1" x14ac:dyDescent="0.2">
      <c r="A1722" s="35">
        <v>1739</v>
      </c>
      <c r="B1722" s="94" t="s">
        <v>1905</v>
      </c>
      <c r="C1722" s="95">
        <v>5210009722</v>
      </c>
      <c r="D1722" s="96" t="s">
        <v>1906</v>
      </c>
      <c r="E1722" s="97"/>
    </row>
    <row r="1723" spans="1:5" s="49" customFormat="1" ht="15" customHeight="1" x14ac:dyDescent="0.2">
      <c r="A1723" s="86">
        <v>1740</v>
      </c>
      <c r="B1723" s="94" t="s">
        <v>1907</v>
      </c>
      <c r="C1723" s="95">
        <v>4146039888</v>
      </c>
      <c r="D1723" s="96" t="s">
        <v>1908</v>
      </c>
      <c r="E1723" s="97"/>
    </row>
    <row r="1724" spans="1:5" s="49" customFormat="1" ht="15" customHeight="1" x14ac:dyDescent="0.2">
      <c r="A1724" s="86">
        <v>1741</v>
      </c>
      <c r="B1724" s="94" t="s">
        <v>1909</v>
      </c>
      <c r="C1724" s="95">
        <v>7967910090</v>
      </c>
      <c r="D1724" s="96" t="s">
        <v>1604</v>
      </c>
      <c r="E1724" s="97"/>
    </row>
    <row r="1725" spans="1:5" s="49" customFormat="1" ht="15" customHeight="1" x14ac:dyDescent="0.2">
      <c r="A1725" s="86">
        <v>1742</v>
      </c>
      <c r="B1725" s="94" t="s">
        <v>1910</v>
      </c>
      <c r="C1725" s="95">
        <v>7967910060</v>
      </c>
      <c r="D1725" s="96" t="s">
        <v>1904</v>
      </c>
      <c r="E1725" s="97"/>
    </row>
    <row r="1726" spans="1:5" s="49" customFormat="1" ht="15" customHeight="1" x14ac:dyDescent="0.2">
      <c r="A1726" s="35">
        <v>1743</v>
      </c>
      <c r="B1726" s="94" t="s">
        <v>1911</v>
      </c>
      <c r="C1726" s="95">
        <v>7199800006</v>
      </c>
      <c r="D1726" s="96" t="s">
        <v>210</v>
      </c>
      <c r="E1726" s="97"/>
    </row>
    <row r="1727" spans="1:5" s="49" customFormat="1" ht="15" customHeight="1" x14ac:dyDescent="0.2">
      <c r="A1727" s="35">
        <v>1744</v>
      </c>
      <c r="B1727" s="94" t="s">
        <v>1912</v>
      </c>
      <c r="C1727" s="95">
        <v>7660900052</v>
      </c>
      <c r="D1727" s="96" t="s">
        <v>144</v>
      </c>
      <c r="E1727" s="97"/>
    </row>
    <row r="1728" spans="1:5" s="49" customFormat="1" ht="15" customHeight="1" x14ac:dyDescent="0.2">
      <c r="A1728" s="86">
        <v>1745</v>
      </c>
      <c r="B1728" s="94" t="s">
        <v>1913</v>
      </c>
      <c r="C1728" s="95">
        <v>7660900001</v>
      </c>
      <c r="D1728" s="96" t="s">
        <v>43</v>
      </c>
      <c r="E1728" s="97"/>
    </row>
    <row r="1729" spans="1:5" s="49" customFormat="1" ht="15" customHeight="1" x14ac:dyDescent="0.2">
      <c r="A1729" s="86">
        <v>1746</v>
      </c>
      <c r="B1729" s="94" t="s">
        <v>1913</v>
      </c>
      <c r="C1729" s="95">
        <v>7660900002</v>
      </c>
      <c r="D1729" s="96" t="s">
        <v>335</v>
      </c>
      <c r="E1729" s="97"/>
    </row>
    <row r="1730" spans="1:5" s="49" customFormat="1" ht="15" customHeight="1" x14ac:dyDescent="0.2">
      <c r="A1730" s="35">
        <v>1748</v>
      </c>
      <c r="B1730" s="94"/>
      <c r="C1730" s="95"/>
      <c r="D1730" s="96"/>
      <c r="E1730" s="97"/>
    </row>
    <row r="1731" spans="1:5" s="49" customFormat="1" ht="15" customHeight="1" x14ac:dyDescent="0.2">
      <c r="A1731" s="35">
        <v>1749</v>
      </c>
      <c r="B1731" s="94"/>
      <c r="C1731" s="95"/>
      <c r="D1731" s="96"/>
      <c r="E1731" s="97"/>
    </row>
    <row r="1732" spans="1:5" s="49" customFormat="1" ht="15" customHeight="1" x14ac:dyDescent="0.2">
      <c r="A1732" s="86">
        <v>1750</v>
      </c>
      <c r="B1732" s="94"/>
      <c r="C1732" s="95"/>
      <c r="D1732" s="96"/>
      <c r="E1732" s="97"/>
    </row>
    <row r="1733" spans="1:5" s="49" customFormat="1" ht="15" customHeight="1" x14ac:dyDescent="0.2">
      <c r="A1733" s="86">
        <v>1751</v>
      </c>
      <c r="B1733" s="94"/>
      <c r="C1733" s="95"/>
      <c r="D1733" s="96"/>
      <c r="E1733" s="97"/>
    </row>
    <row r="1734" spans="1:5" s="49" customFormat="1" ht="15" customHeight="1" x14ac:dyDescent="0.25">
      <c r="A1734" s="86">
        <v>1752</v>
      </c>
      <c r="C1734" s="143" t="s">
        <v>1914</v>
      </c>
      <c r="D1734" s="96"/>
      <c r="E1734" s="97"/>
    </row>
    <row r="1735" spans="1:5" s="49" customFormat="1" ht="15" customHeight="1" x14ac:dyDescent="0.2">
      <c r="A1735" s="86">
        <v>1760</v>
      </c>
      <c r="B1735" s="94" t="s">
        <v>1915</v>
      </c>
      <c r="C1735" s="95">
        <v>7142909523</v>
      </c>
      <c r="D1735" s="96" t="s">
        <v>135</v>
      </c>
      <c r="E1735" s="97"/>
    </row>
    <row r="1736" spans="1:5" s="49" customFormat="1" ht="15" customHeight="1" x14ac:dyDescent="0.2">
      <c r="A1736" s="86">
        <v>1771</v>
      </c>
      <c r="B1736" s="94" t="s">
        <v>1916</v>
      </c>
      <c r="C1736" s="95">
        <v>81177601499</v>
      </c>
      <c r="D1736" s="96" t="s">
        <v>138</v>
      </c>
      <c r="E1736" s="97"/>
    </row>
    <row r="1737" spans="1:5" s="49" customFormat="1" ht="15" customHeight="1" x14ac:dyDescent="0.2">
      <c r="A1737" s="86">
        <v>1761</v>
      </c>
      <c r="B1737" s="94" t="s">
        <v>1917</v>
      </c>
      <c r="C1737" s="95">
        <v>7142908913</v>
      </c>
      <c r="D1737" s="96" t="s">
        <v>213</v>
      </c>
      <c r="E1737" s="97"/>
    </row>
    <row r="1738" spans="1:5" s="49" customFormat="1" ht="15" customHeight="1" x14ac:dyDescent="0.2">
      <c r="A1738" s="86">
        <v>1755</v>
      </c>
      <c r="B1738" s="94" t="s">
        <v>1918</v>
      </c>
      <c r="C1738" s="95">
        <v>7142909535</v>
      </c>
      <c r="D1738" s="96" t="s">
        <v>135</v>
      </c>
      <c r="E1738" s="97"/>
    </row>
    <row r="1739" spans="1:5" s="49" customFormat="1" ht="15" customHeight="1" x14ac:dyDescent="0.2">
      <c r="A1739" s="86"/>
      <c r="B1739" s="94" t="s">
        <v>1919</v>
      </c>
      <c r="C1739" s="95">
        <v>7142909542</v>
      </c>
      <c r="D1739" s="96" t="s">
        <v>385</v>
      </c>
      <c r="E1739" s="97"/>
    </row>
    <row r="1740" spans="1:5" s="49" customFormat="1" ht="15" customHeight="1" x14ac:dyDescent="0.2">
      <c r="A1740" s="86">
        <v>1772</v>
      </c>
      <c r="B1740" s="94" t="s">
        <v>1920</v>
      </c>
      <c r="C1740" s="95">
        <v>81177601597</v>
      </c>
      <c r="D1740" s="96" t="s">
        <v>1468</v>
      </c>
      <c r="E1740" s="97"/>
    </row>
    <row r="1741" spans="1:5" s="49" customFormat="1" ht="15" customHeight="1" x14ac:dyDescent="0.2">
      <c r="A1741" s="35">
        <v>1773</v>
      </c>
      <c r="B1741" s="94" t="s">
        <v>1921</v>
      </c>
      <c r="C1741" s="95">
        <v>81177601668</v>
      </c>
      <c r="D1741" s="96" t="s">
        <v>254</v>
      </c>
      <c r="E1741" s="97"/>
    </row>
    <row r="1742" spans="1:5" s="49" customFormat="1" ht="15" customHeight="1" x14ac:dyDescent="0.2">
      <c r="A1742" s="35">
        <v>1774</v>
      </c>
      <c r="B1742" s="94" t="s">
        <v>1922</v>
      </c>
      <c r="C1742" s="95">
        <v>81177601670</v>
      </c>
      <c r="D1742" s="96" t="s">
        <v>254</v>
      </c>
      <c r="E1742" s="97"/>
    </row>
    <row r="1743" spans="1:5" s="49" customFormat="1" ht="15" customHeight="1" x14ac:dyDescent="0.2">
      <c r="A1743" s="86">
        <v>1770</v>
      </c>
      <c r="B1743" s="94" t="s">
        <v>1923</v>
      </c>
      <c r="C1743" s="95">
        <v>7142909840</v>
      </c>
      <c r="D1743" s="96" t="s">
        <v>385</v>
      </c>
      <c r="E1743" s="97"/>
    </row>
    <row r="1744" spans="1:5" s="49" customFormat="1" ht="15" customHeight="1" x14ac:dyDescent="0.2">
      <c r="A1744" s="35">
        <v>1768</v>
      </c>
      <c r="B1744" s="94" t="s">
        <v>1924</v>
      </c>
      <c r="C1744" s="95">
        <v>1530043028</v>
      </c>
      <c r="D1744" s="96" t="s">
        <v>1925</v>
      </c>
      <c r="E1744" s="97"/>
    </row>
    <row r="1745" spans="1:5" s="49" customFormat="1" ht="15" customHeight="1" x14ac:dyDescent="0.2">
      <c r="A1745" s="35">
        <v>1769</v>
      </c>
      <c r="B1745" s="94" t="s">
        <v>1926</v>
      </c>
      <c r="C1745" s="95">
        <v>1530043023</v>
      </c>
      <c r="D1745" s="96" t="s">
        <v>1927</v>
      </c>
      <c r="E1745" s="97"/>
    </row>
    <row r="1746" spans="1:5" s="49" customFormat="1" ht="15" customHeight="1" x14ac:dyDescent="0.2">
      <c r="A1746" s="35">
        <v>1753</v>
      </c>
      <c r="B1746" s="94" t="s">
        <v>1928</v>
      </c>
      <c r="C1746" s="95">
        <v>4300028521</v>
      </c>
      <c r="D1746" s="96" t="s">
        <v>131</v>
      </c>
      <c r="E1746" s="97"/>
    </row>
    <row r="1747" spans="1:5" s="49" customFormat="1" ht="15" customHeight="1" x14ac:dyDescent="0.2">
      <c r="A1747" s="35">
        <v>1754</v>
      </c>
      <c r="B1747" s="94" t="s">
        <v>1929</v>
      </c>
      <c r="C1747" s="95">
        <v>4300028532</v>
      </c>
      <c r="D1747" s="96" t="s">
        <v>131</v>
      </c>
      <c r="E1747" s="97"/>
    </row>
    <row r="1748" spans="1:5" s="49" customFormat="1" ht="15" customHeight="1" x14ac:dyDescent="0.2">
      <c r="A1748" s="86">
        <v>1767</v>
      </c>
      <c r="B1748" s="94" t="s">
        <v>1930</v>
      </c>
      <c r="C1748" s="95">
        <v>4300028591</v>
      </c>
      <c r="D1748" s="96" t="s">
        <v>182</v>
      </c>
      <c r="E1748" s="97"/>
    </row>
    <row r="1749" spans="1:5" s="49" customFormat="1" ht="15" customHeight="1" x14ac:dyDescent="0.2">
      <c r="A1749" s="86">
        <v>1756</v>
      </c>
      <c r="B1749" s="94" t="s">
        <v>1931</v>
      </c>
      <c r="C1749" s="95">
        <v>1600040212</v>
      </c>
      <c r="D1749" s="96" t="s">
        <v>1932</v>
      </c>
      <c r="E1749" s="97"/>
    </row>
    <row r="1750" spans="1:5" s="49" customFormat="1" ht="15" customHeight="1" x14ac:dyDescent="0.2">
      <c r="A1750" s="86">
        <v>1757</v>
      </c>
      <c r="B1750" s="94" t="s">
        <v>1933</v>
      </c>
      <c r="C1750" s="95">
        <v>1600041751</v>
      </c>
      <c r="D1750" s="96" t="s">
        <v>1934</v>
      </c>
      <c r="E1750" s="97"/>
    </row>
    <row r="1751" spans="1:5" s="49" customFormat="1" ht="15" customHeight="1" x14ac:dyDescent="0.2">
      <c r="A1751" s="86">
        <v>1766</v>
      </c>
      <c r="B1751" s="94" t="s">
        <v>1935</v>
      </c>
      <c r="C1751" s="95">
        <v>2100065893</v>
      </c>
      <c r="D1751" s="96" t="s">
        <v>138</v>
      </c>
      <c r="E1751" s="97"/>
    </row>
    <row r="1752" spans="1:5" s="49" customFormat="1" ht="15" customHeight="1" x14ac:dyDescent="0.2">
      <c r="A1752" s="86">
        <v>1762</v>
      </c>
      <c r="B1752" s="94" t="s">
        <v>1936</v>
      </c>
      <c r="C1752" s="95">
        <v>2100065886</v>
      </c>
      <c r="D1752" s="96" t="s">
        <v>203</v>
      </c>
      <c r="E1752" s="97"/>
    </row>
    <row r="1753" spans="1:5" s="49" customFormat="1" ht="15" customHeight="1" x14ac:dyDescent="0.2">
      <c r="A1753" s="35">
        <v>1763</v>
      </c>
      <c r="B1753" s="94" t="s">
        <v>1937</v>
      </c>
      <c r="C1753" s="95">
        <v>3680020026</v>
      </c>
      <c r="D1753" s="96" t="s">
        <v>203</v>
      </c>
      <c r="E1753" s="97"/>
    </row>
    <row r="1754" spans="1:5" s="49" customFormat="1" ht="15" customHeight="1" x14ac:dyDescent="0.2">
      <c r="A1754" s="35">
        <v>1764</v>
      </c>
      <c r="B1754" s="94" t="s">
        <v>1938</v>
      </c>
      <c r="C1754" s="95">
        <v>2100065883</v>
      </c>
      <c r="D1754" s="96" t="s">
        <v>1610</v>
      </c>
      <c r="E1754" s="97"/>
    </row>
    <row r="1755" spans="1:5" s="49" customFormat="1" ht="15" customHeight="1" x14ac:dyDescent="0.2">
      <c r="A1755" s="86">
        <v>1765</v>
      </c>
      <c r="B1755" s="94" t="s">
        <v>1939</v>
      </c>
      <c r="C1755" s="95">
        <v>3680036013</v>
      </c>
      <c r="D1755" s="96" t="s">
        <v>1610</v>
      </c>
      <c r="E1755" s="97"/>
    </row>
    <row r="1756" spans="1:5" s="49" customFormat="1" ht="15" customHeight="1" x14ac:dyDescent="0.2">
      <c r="A1756" s="35">
        <v>1758</v>
      </c>
      <c r="B1756" s="94" t="s">
        <v>1940</v>
      </c>
      <c r="C1756" s="95">
        <v>2970000123</v>
      </c>
      <c r="D1756" s="96" t="s">
        <v>1941</v>
      </c>
      <c r="E1756" s="97"/>
    </row>
    <row r="1757" spans="1:5" s="49" customFormat="1" ht="15" customHeight="1" x14ac:dyDescent="0.2">
      <c r="A1757" s="35">
        <v>1759</v>
      </c>
      <c r="B1757" s="94" t="s">
        <v>1942</v>
      </c>
      <c r="C1757" s="95">
        <v>3680051512</v>
      </c>
      <c r="D1757" s="96" t="s">
        <v>191</v>
      </c>
      <c r="E1757" s="97"/>
    </row>
    <row r="1758" spans="1:5" s="49" customFormat="1" ht="15" customHeight="1" x14ac:dyDescent="0.2">
      <c r="A1758" s="86">
        <v>1775</v>
      </c>
      <c r="B1758" s="94" t="s">
        <v>1943</v>
      </c>
      <c r="C1758" s="95">
        <v>2970001262</v>
      </c>
      <c r="D1758" s="96" t="s">
        <v>1944</v>
      </c>
      <c r="E1758" s="97"/>
    </row>
    <row r="1759" spans="1:5" s="49" customFormat="1" ht="15" customHeight="1" x14ac:dyDescent="0.2">
      <c r="A1759" s="86">
        <v>1776</v>
      </c>
      <c r="B1759" s="94" t="s">
        <v>1945</v>
      </c>
      <c r="C1759" s="95">
        <v>2970001266</v>
      </c>
      <c r="D1759" s="96" t="s">
        <v>1944</v>
      </c>
      <c r="E1759" s="97"/>
    </row>
    <row r="1760" spans="1:5" s="49" customFormat="1" ht="15" customHeight="1" x14ac:dyDescent="0.2">
      <c r="A1760" s="86"/>
      <c r="B1760" s="94"/>
      <c r="C1760" s="95"/>
      <c r="D1760" s="96"/>
      <c r="E1760" s="97"/>
    </row>
    <row r="1761" spans="1:5" s="49" customFormat="1" ht="15" customHeight="1" x14ac:dyDescent="0.2">
      <c r="A1761" s="86"/>
      <c r="B1761" s="94"/>
      <c r="C1761" s="95"/>
      <c r="D1761" s="96"/>
      <c r="E1761" s="97"/>
    </row>
    <row r="1762" spans="1:5" s="49" customFormat="1" ht="15" customHeight="1" x14ac:dyDescent="0.2">
      <c r="A1762" s="86"/>
      <c r="B1762" s="94"/>
      <c r="C1762" s="95"/>
      <c r="D1762" s="96"/>
      <c r="E1762" s="97"/>
    </row>
    <row r="1763" spans="1:5" s="49" customFormat="1" ht="15" customHeight="1" x14ac:dyDescent="0.2">
      <c r="A1763" s="86">
        <v>1777</v>
      </c>
      <c r="B1763" s="94"/>
      <c r="C1763" s="95"/>
      <c r="D1763" s="96"/>
      <c r="E1763" s="97"/>
    </row>
    <row r="1764" spans="1:5" s="49" customFormat="1" ht="15" customHeight="1" x14ac:dyDescent="0.25">
      <c r="A1764" s="35">
        <v>1778</v>
      </c>
      <c r="C1764" s="144" t="s">
        <v>1946</v>
      </c>
      <c r="D1764" s="93"/>
      <c r="E1764" s="97"/>
    </row>
    <row r="1765" spans="1:5" s="49" customFormat="1" ht="15" customHeight="1" x14ac:dyDescent="0.2">
      <c r="A1765" s="35">
        <v>1779</v>
      </c>
      <c r="B1765" s="94" t="s">
        <v>1947</v>
      </c>
      <c r="C1765" s="95">
        <v>2850012071</v>
      </c>
      <c r="D1765" s="96" t="s">
        <v>318</v>
      </c>
      <c r="E1765" s="97"/>
    </row>
    <row r="1766" spans="1:5" s="49" customFormat="1" ht="15" customHeight="1" x14ac:dyDescent="0.2">
      <c r="A1766" s="35">
        <v>1798</v>
      </c>
      <c r="B1766" s="94" t="s">
        <v>1948</v>
      </c>
      <c r="C1766" s="95">
        <v>3680014940</v>
      </c>
      <c r="D1766" s="96" t="s">
        <v>318</v>
      </c>
      <c r="E1766" s="97"/>
    </row>
    <row r="1767" spans="1:5" s="49" customFormat="1" ht="15" customHeight="1" x14ac:dyDescent="0.2">
      <c r="A1767" s="86">
        <v>1781</v>
      </c>
      <c r="B1767" s="94" t="s">
        <v>1949</v>
      </c>
      <c r="C1767" s="95">
        <v>3120002474</v>
      </c>
      <c r="D1767" s="96" t="s">
        <v>323</v>
      </c>
      <c r="E1767" s="97"/>
    </row>
    <row r="1768" spans="1:5" s="49" customFormat="1" ht="15" customHeight="1" x14ac:dyDescent="0.2">
      <c r="A1768" s="86">
        <v>1782</v>
      </c>
      <c r="B1768" s="94" t="s">
        <v>1950</v>
      </c>
      <c r="C1768" s="95">
        <v>3120021007</v>
      </c>
      <c r="D1768" s="96" t="s">
        <v>323</v>
      </c>
      <c r="E1768" s="97"/>
    </row>
    <row r="1769" spans="1:5" s="49" customFormat="1" ht="15" customHeight="1" x14ac:dyDescent="0.2">
      <c r="A1769" s="35">
        <v>1783</v>
      </c>
      <c r="B1769" s="94" t="s">
        <v>1951</v>
      </c>
      <c r="C1769" s="95">
        <v>3120020007</v>
      </c>
      <c r="D1769" s="96" t="s">
        <v>323</v>
      </c>
      <c r="E1769" s="97"/>
    </row>
    <row r="1770" spans="1:5" s="49" customFormat="1" ht="15" customHeight="1" x14ac:dyDescent="0.2">
      <c r="A1770" s="35">
        <v>1784</v>
      </c>
      <c r="B1770" s="94" t="s">
        <v>1952</v>
      </c>
      <c r="C1770" s="95">
        <v>3120022007</v>
      </c>
      <c r="D1770" s="96" t="s">
        <v>323</v>
      </c>
      <c r="E1770" s="97"/>
    </row>
    <row r="1771" spans="1:5" s="49" customFormat="1" ht="15" customHeight="1" x14ac:dyDescent="0.2">
      <c r="A1771" s="86">
        <v>1790</v>
      </c>
      <c r="B1771" s="94" t="s">
        <v>1953</v>
      </c>
      <c r="C1771" s="95">
        <v>4180021800</v>
      </c>
      <c r="D1771" s="96" t="s">
        <v>1827</v>
      </c>
      <c r="E1771" s="97"/>
    </row>
    <row r="1772" spans="1:5" s="49" customFormat="1" ht="15" customHeight="1" x14ac:dyDescent="0.2">
      <c r="A1772" s="35">
        <v>1799</v>
      </c>
      <c r="B1772" s="94" t="s">
        <v>1954</v>
      </c>
      <c r="C1772" s="95">
        <v>7045011484</v>
      </c>
      <c r="D1772" s="96" t="s">
        <v>1955</v>
      </c>
      <c r="E1772" s="97"/>
    </row>
    <row r="1773" spans="1:5" s="49" customFormat="1" ht="15" customHeight="1" x14ac:dyDescent="0.2">
      <c r="A1773" s="86">
        <v>1800</v>
      </c>
      <c r="B1773" s="94" t="s">
        <v>1956</v>
      </c>
      <c r="C1773" s="95">
        <v>5100000366</v>
      </c>
      <c r="D1773" s="96" t="s">
        <v>1957</v>
      </c>
      <c r="E1773" s="97"/>
    </row>
    <row r="1774" spans="1:5" s="49" customFormat="1" ht="15" customHeight="1" x14ac:dyDescent="0.2">
      <c r="A1774" s="86">
        <v>1801</v>
      </c>
      <c r="B1774" s="94" t="s">
        <v>1958</v>
      </c>
      <c r="C1774" s="95">
        <v>5100000336</v>
      </c>
      <c r="D1774" s="96" t="s">
        <v>1957</v>
      </c>
      <c r="E1774" s="97"/>
    </row>
    <row r="1775" spans="1:5" s="49" customFormat="1" ht="15" customHeight="1" x14ac:dyDescent="0.2">
      <c r="A1775" s="86">
        <v>1802</v>
      </c>
      <c r="B1775" s="94" t="s">
        <v>1959</v>
      </c>
      <c r="C1775" s="95">
        <v>5100012711</v>
      </c>
      <c r="D1775" s="96" t="s">
        <v>318</v>
      </c>
      <c r="E1775" s="97"/>
    </row>
    <row r="1776" spans="1:5" s="49" customFormat="1" ht="15" customHeight="1" x14ac:dyDescent="0.2">
      <c r="A1776" s="86">
        <v>1785</v>
      </c>
      <c r="B1776" s="94" t="s">
        <v>1960</v>
      </c>
      <c r="C1776" s="95">
        <v>1480058226</v>
      </c>
      <c r="D1776" s="96" t="s">
        <v>329</v>
      </c>
      <c r="E1776" s="97"/>
    </row>
    <row r="1777" spans="1:5" s="49" customFormat="1" ht="15" customHeight="1" x14ac:dyDescent="0.2">
      <c r="A1777" s="86">
        <v>1797</v>
      </c>
      <c r="B1777" s="94" t="s">
        <v>1961</v>
      </c>
      <c r="C1777" s="95">
        <v>3680025422</v>
      </c>
      <c r="D1777" s="96" t="s">
        <v>329</v>
      </c>
      <c r="E1777" s="97"/>
    </row>
    <row r="1778" spans="1:5" s="49" customFormat="1" ht="15" customHeight="1" x14ac:dyDescent="0.2">
      <c r="A1778" s="86">
        <v>1786</v>
      </c>
      <c r="B1778" s="94" t="s">
        <v>1962</v>
      </c>
      <c r="C1778" s="95">
        <v>4300094502</v>
      </c>
      <c r="D1778" s="96" t="s">
        <v>1132</v>
      </c>
      <c r="E1778" s="97"/>
    </row>
    <row r="1779" spans="1:5" s="49" customFormat="1" ht="15" customHeight="1" x14ac:dyDescent="0.2">
      <c r="A1779" s="86">
        <v>1787</v>
      </c>
      <c r="B1779" s="94" t="s">
        <v>1963</v>
      </c>
      <c r="C1779" s="95">
        <v>4300094520</v>
      </c>
      <c r="D1779" s="96" t="s">
        <v>1132</v>
      </c>
      <c r="E1779" s="97"/>
    </row>
    <row r="1780" spans="1:5" s="49" customFormat="1" ht="15" customHeight="1" x14ac:dyDescent="0.2">
      <c r="A1780" s="35">
        <v>1788</v>
      </c>
      <c r="B1780" s="94" t="s">
        <v>1964</v>
      </c>
      <c r="C1780" s="95">
        <v>4300001117</v>
      </c>
      <c r="D1780" s="96" t="s">
        <v>1132</v>
      </c>
      <c r="E1780" s="97"/>
    </row>
    <row r="1781" spans="1:5" s="49" customFormat="1" ht="15" customHeight="1" x14ac:dyDescent="0.2">
      <c r="A1781" s="35">
        <v>1789</v>
      </c>
      <c r="B1781" s="94" t="s">
        <v>1965</v>
      </c>
      <c r="C1781" s="95">
        <v>4300094511</v>
      </c>
      <c r="D1781" s="96" t="s">
        <v>1132</v>
      </c>
      <c r="E1781" s="97"/>
    </row>
    <row r="1782" spans="1:5" s="49" customFormat="1" ht="15" customHeight="1" x14ac:dyDescent="0.2">
      <c r="A1782" s="86">
        <v>1791</v>
      </c>
      <c r="B1782" s="94" t="s">
        <v>1966</v>
      </c>
      <c r="C1782" s="95">
        <v>4300095354</v>
      </c>
      <c r="D1782" s="96" t="s">
        <v>1967</v>
      </c>
      <c r="E1782" s="97"/>
    </row>
    <row r="1783" spans="1:5" s="49" customFormat="1" ht="15" customHeight="1" x14ac:dyDescent="0.2">
      <c r="A1783" s="86">
        <v>1792</v>
      </c>
      <c r="B1783" s="94" t="s">
        <v>1968</v>
      </c>
      <c r="C1783" s="95">
        <v>4300095352</v>
      </c>
      <c r="D1783" s="96" t="s">
        <v>1967</v>
      </c>
      <c r="E1783" s="97"/>
    </row>
    <row r="1784" spans="1:5" s="49" customFormat="1" ht="15" customHeight="1" x14ac:dyDescent="0.2">
      <c r="A1784" s="35">
        <v>1793</v>
      </c>
      <c r="B1784" s="94" t="s">
        <v>1969</v>
      </c>
      <c r="C1784" s="95">
        <v>4300095353</v>
      </c>
      <c r="D1784" s="96" t="s">
        <v>1967</v>
      </c>
      <c r="E1784" s="97"/>
    </row>
    <row r="1785" spans="1:5" s="49" customFormat="1" ht="15" customHeight="1" x14ac:dyDescent="0.2">
      <c r="A1785" s="86">
        <v>1795</v>
      </c>
      <c r="B1785" s="94" t="s">
        <v>1970</v>
      </c>
      <c r="C1785" s="95">
        <v>4300095350</v>
      </c>
      <c r="D1785" s="96" t="s">
        <v>1967</v>
      </c>
      <c r="E1785" s="97"/>
    </row>
    <row r="1786" spans="1:5" s="49" customFormat="1" ht="15" customHeight="1" x14ac:dyDescent="0.2">
      <c r="A1786" s="35">
        <v>1794</v>
      </c>
      <c r="B1786" s="94" t="s">
        <v>1971</v>
      </c>
      <c r="C1786" s="95">
        <v>4300095117</v>
      </c>
      <c r="D1786" s="96" t="s">
        <v>1967</v>
      </c>
      <c r="E1786" s="97"/>
    </row>
    <row r="1787" spans="1:5" s="49" customFormat="1" ht="15" customHeight="1" x14ac:dyDescent="0.2">
      <c r="A1787" s="86">
        <v>1796</v>
      </c>
      <c r="B1787" s="94" t="s">
        <v>1972</v>
      </c>
      <c r="C1787" s="95">
        <v>4300003227</v>
      </c>
      <c r="D1787" s="96" t="s">
        <v>279</v>
      </c>
      <c r="E1787" s="97"/>
    </row>
    <row r="1788" spans="1:5" s="49" customFormat="1" ht="15" customHeight="1" x14ac:dyDescent="0.2">
      <c r="A1788" s="86">
        <v>1805</v>
      </c>
      <c r="B1788" s="94" t="s">
        <v>1973</v>
      </c>
      <c r="C1788" s="95">
        <v>5100000007</v>
      </c>
      <c r="D1788" s="96" t="s">
        <v>1974</v>
      </c>
      <c r="E1788" s="97"/>
    </row>
    <row r="1789" spans="1:5" s="125" customFormat="1" ht="15" customHeight="1" x14ac:dyDescent="0.2">
      <c r="A1789" s="86">
        <v>1806</v>
      </c>
      <c r="B1789" s="94" t="s">
        <v>1975</v>
      </c>
      <c r="C1789" s="95">
        <v>5100000020</v>
      </c>
      <c r="D1789" s="96" t="s">
        <v>1976</v>
      </c>
      <c r="E1789" s="97"/>
    </row>
    <row r="1790" spans="1:5" s="49" customFormat="1" ht="15" customHeight="1" x14ac:dyDescent="0.2">
      <c r="A1790" s="86">
        <v>1807</v>
      </c>
      <c r="B1790" s="94" t="s">
        <v>1977</v>
      </c>
      <c r="C1790" s="95">
        <v>3890000947</v>
      </c>
      <c r="D1790" s="96" t="s">
        <v>835</v>
      </c>
      <c r="E1790" s="97"/>
    </row>
    <row r="1791" spans="1:5" s="49" customFormat="1" ht="15" customHeight="1" x14ac:dyDescent="0.2">
      <c r="A1791" s="35">
        <v>1803</v>
      </c>
      <c r="B1791" s="94"/>
      <c r="C1791" s="95"/>
      <c r="D1791" s="96"/>
      <c r="E1791" s="97"/>
    </row>
    <row r="1792" spans="1:5" s="49" customFormat="1" ht="15" customHeight="1" x14ac:dyDescent="0.2">
      <c r="A1792" s="35">
        <v>1804</v>
      </c>
      <c r="B1792" s="94"/>
      <c r="C1792" s="95"/>
      <c r="D1792" s="96"/>
      <c r="E1792" s="97"/>
    </row>
    <row r="1793" spans="1:5" s="49" customFormat="1" ht="15" customHeight="1" x14ac:dyDescent="0.2">
      <c r="A1793" s="35">
        <v>1808</v>
      </c>
      <c r="B1793" s="94"/>
      <c r="C1793" s="95"/>
      <c r="D1793" s="96"/>
      <c r="E1793" s="97"/>
    </row>
    <row r="1794" spans="1:5" s="49" customFormat="1" ht="15" customHeight="1" x14ac:dyDescent="0.2">
      <c r="A1794" s="35"/>
      <c r="B1794" s="94"/>
      <c r="C1794" s="95"/>
      <c r="D1794" s="96"/>
      <c r="E1794" s="97"/>
    </row>
    <row r="1795" spans="1:5" s="49" customFormat="1" ht="15" customHeight="1" x14ac:dyDescent="0.25">
      <c r="A1795" s="86">
        <v>1811</v>
      </c>
      <c r="C1795" s="144" t="s">
        <v>1978</v>
      </c>
      <c r="D1795" s="148"/>
      <c r="E1795" s="97"/>
    </row>
    <row r="1796" spans="1:5" s="49" customFormat="1" ht="15" customHeight="1" x14ac:dyDescent="0.2">
      <c r="A1796" s="35">
        <v>1813</v>
      </c>
      <c r="B1796" s="94" t="s">
        <v>1979</v>
      </c>
      <c r="C1796" s="95">
        <v>5100019759</v>
      </c>
      <c r="D1796" s="96" t="s">
        <v>1347</v>
      </c>
      <c r="E1796" s="97"/>
    </row>
    <row r="1797" spans="1:5" s="49" customFormat="1" ht="15" customHeight="1" x14ac:dyDescent="0.2">
      <c r="A1797" s="86">
        <v>1812</v>
      </c>
      <c r="B1797" s="94" t="s">
        <v>1980</v>
      </c>
      <c r="C1797" s="95">
        <v>4112907763</v>
      </c>
      <c r="D1797" s="96" t="s">
        <v>350</v>
      </c>
      <c r="E1797" s="97"/>
    </row>
    <row r="1798" spans="1:5" s="49" customFormat="1" ht="15" customHeight="1" x14ac:dyDescent="0.2">
      <c r="A1798" s="86">
        <v>1836</v>
      </c>
      <c r="B1798" s="94" t="s">
        <v>1981</v>
      </c>
      <c r="C1798" s="95">
        <v>3620000250</v>
      </c>
      <c r="D1798" s="96" t="s">
        <v>934</v>
      </c>
      <c r="E1798" s="97"/>
    </row>
    <row r="1799" spans="1:5" s="49" customFormat="1" ht="15" customHeight="1" x14ac:dyDescent="0.2">
      <c r="A1799" s="86">
        <v>1837</v>
      </c>
      <c r="B1799" s="94" t="s">
        <v>1982</v>
      </c>
      <c r="C1799" s="95">
        <v>3620001401</v>
      </c>
      <c r="D1799" s="96" t="s">
        <v>356</v>
      </c>
      <c r="E1799" s="97"/>
    </row>
    <row r="1800" spans="1:5" s="49" customFormat="1" ht="15" customHeight="1" x14ac:dyDescent="0.2">
      <c r="A1800" s="35">
        <v>1839</v>
      </c>
      <c r="B1800" s="94" t="s">
        <v>1983</v>
      </c>
      <c r="C1800" s="95">
        <v>5100012911</v>
      </c>
      <c r="D1800" s="96" t="s">
        <v>901</v>
      </c>
      <c r="E1800" s="97"/>
    </row>
    <row r="1801" spans="1:5" s="49" customFormat="1" ht="15" customHeight="1" x14ac:dyDescent="0.2">
      <c r="A1801" s="86">
        <v>1835</v>
      </c>
      <c r="B1801" s="94" t="s">
        <v>1984</v>
      </c>
      <c r="C1801" s="95">
        <v>3692156206</v>
      </c>
      <c r="D1801" s="96" t="s">
        <v>1985</v>
      </c>
      <c r="E1801" s="97"/>
    </row>
    <row r="1802" spans="1:5" s="49" customFormat="1" ht="15" customHeight="1" x14ac:dyDescent="0.2">
      <c r="A1802" s="86">
        <v>1840</v>
      </c>
      <c r="B1802" s="94" t="s">
        <v>1986</v>
      </c>
      <c r="C1802" s="95">
        <v>2700050006</v>
      </c>
      <c r="D1802" s="96" t="s">
        <v>901</v>
      </c>
      <c r="E1802" s="97"/>
    </row>
    <row r="1803" spans="1:5" s="49" customFormat="1" ht="15" customHeight="1" x14ac:dyDescent="0.2">
      <c r="A1803" s="35">
        <v>1844</v>
      </c>
      <c r="B1803" s="94" t="s">
        <v>1987</v>
      </c>
      <c r="C1803" s="95">
        <v>2700050011</v>
      </c>
      <c r="D1803" s="96" t="s">
        <v>1166</v>
      </c>
      <c r="E1803" s="97"/>
    </row>
    <row r="1804" spans="1:5" s="49" customFormat="1" ht="15" customHeight="1" x14ac:dyDescent="0.2">
      <c r="A1804" s="86">
        <v>1845</v>
      </c>
      <c r="B1804" s="94" t="s">
        <v>1988</v>
      </c>
      <c r="C1804" s="95">
        <v>2700050008</v>
      </c>
      <c r="D1804" s="96" t="s">
        <v>1166</v>
      </c>
      <c r="E1804" s="97"/>
    </row>
    <row r="1805" spans="1:5" s="49" customFormat="1" ht="15" customHeight="1" x14ac:dyDescent="0.2">
      <c r="A1805" s="86">
        <v>1846</v>
      </c>
      <c r="B1805" s="94" t="s">
        <v>1989</v>
      </c>
      <c r="C1805" s="95">
        <v>2700050010</v>
      </c>
      <c r="D1805" s="96" t="s">
        <v>1166</v>
      </c>
      <c r="E1805" s="97"/>
    </row>
    <row r="1806" spans="1:5" s="49" customFormat="1" ht="15" customHeight="1" x14ac:dyDescent="0.2">
      <c r="A1806" s="86">
        <v>1842</v>
      </c>
      <c r="B1806" s="94" t="s">
        <v>1990</v>
      </c>
      <c r="C1806" s="95">
        <v>3620000550</v>
      </c>
      <c r="D1806" s="96" t="s">
        <v>1991</v>
      </c>
      <c r="E1806" s="97"/>
    </row>
    <row r="1807" spans="1:5" s="49" customFormat="1" ht="15" customHeight="1" x14ac:dyDescent="0.2">
      <c r="A1807" s="35">
        <v>1843</v>
      </c>
      <c r="B1807" s="94" t="s">
        <v>1992</v>
      </c>
      <c r="C1807" s="95">
        <v>3620043099</v>
      </c>
      <c r="D1807" s="96" t="s">
        <v>719</v>
      </c>
      <c r="E1807" s="97"/>
    </row>
    <row r="1808" spans="1:5" s="49" customFormat="1" ht="15" customHeight="1" x14ac:dyDescent="0.2">
      <c r="A1808" s="86">
        <v>1831</v>
      </c>
      <c r="B1808" s="94" t="s">
        <v>1993</v>
      </c>
      <c r="C1808" s="95">
        <v>2470002804</v>
      </c>
      <c r="D1808" s="96" t="s">
        <v>335</v>
      </c>
      <c r="E1808" s="97"/>
    </row>
    <row r="1809" spans="1:5" s="49" customFormat="1" ht="15" customHeight="1" x14ac:dyDescent="0.2">
      <c r="A1809" s="35">
        <v>1833</v>
      </c>
      <c r="B1809" s="94" t="s">
        <v>1994</v>
      </c>
      <c r="C1809" s="95">
        <v>3680004402</v>
      </c>
      <c r="D1809" s="96" t="s">
        <v>329</v>
      </c>
      <c r="E1809" s="97"/>
    </row>
    <row r="1810" spans="1:5" s="49" customFormat="1" ht="15" customHeight="1" x14ac:dyDescent="0.2">
      <c r="A1810" s="86">
        <v>1832</v>
      </c>
      <c r="B1810" s="94" t="s">
        <v>1993</v>
      </c>
      <c r="C1810" s="95">
        <v>2470004604</v>
      </c>
      <c r="D1810" s="96" t="s">
        <v>43</v>
      </c>
      <c r="E1810" s="97"/>
    </row>
    <row r="1811" spans="1:5" s="49" customFormat="1" ht="15" customHeight="1" x14ac:dyDescent="0.2">
      <c r="A1811" s="35">
        <v>1834</v>
      </c>
      <c r="B1811" s="94" t="s">
        <v>1995</v>
      </c>
      <c r="C1811" s="95">
        <v>19347600375</v>
      </c>
      <c r="D1811" s="96" t="s">
        <v>360</v>
      </c>
      <c r="E1811" s="97"/>
    </row>
    <row r="1812" spans="1:5" s="49" customFormat="1" ht="15" customHeight="1" x14ac:dyDescent="0.2">
      <c r="A1812" s="35">
        <v>1814</v>
      </c>
      <c r="B1812" s="94" t="s">
        <v>1996</v>
      </c>
      <c r="C1812" s="95">
        <v>2470004201</v>
      </c>
      <c r="D1812" s="96" t="s">
        <v>138</v>
      </c>
      <c r="E1812" s="97"/>
    </row>
    <row r="1813" spans="1:5" s="49" customFormat="1" ht="15" customHeight="1" x14ac:dyDescent="0.2">
      <c r="A1813" s="86">
        <v>1815</v>
      </c>
      <c r="B1813" s="94" t="s">
        <v>1997</v>
      </c>
      <c r="C1813" s="95">
        <v>3680004000</v>
      </c>
      <c r="D1813" s="96" t="s">
        <v>198</v>
      </c>
      <c r="E1813" s="97"/>
    </row>
    <row r="1814" spans="1:5" s="49" customFormat="1" ht="15" customHeight="1" x14ac:dyDescent="0.2">
      <c r="A1814" s="86">
        <v>1816</v>
      </c>
      <c r="B1814" s="94" t="s">
        <v>1998</v>
      </c>
      <c r="C1814" s="95">
        <v>2470002241</v>
      </c>
      <c r="D1814" s="96" t="s">
        <v>138</v>
      </c>
      <c r="E1814" s="97"/>
    </row>
    <row r="1815" spans="1:5" s="49" customFormat="1" ht="15" customHeight="1" x14ac:dyDescent="0.2">
      <c r="A1815" s="86">
        <v>1817</v>
      </c>
      <c r="B1815" s="94" t="s">
        <v>1999</v>
      </c>
      <c r="C1815" s="95">
        <v>3680054616</v>
      </c>
      <c r="D1815" s="96" t="s">
        <v>138</v>
      </c>
      <c r="E1815" s="97"/>
    </row>
    <row r="1816" spans="1:5" s="49" customFormat="1" ht="15" customHeight="1" x14ac:dyDescent="0.2">
      <c r="A1816" s="35">
        <v>1818</v>
      </c>
      <c r="B1816" s="94" t="s">
        <v>2000</v>
      </c>
      <c r="C1816" s="95">
        <v>2470004621</v>
      </c>
      <c r="D1816" s="96" t="s">
        <v>43</v>
      </c>
      <c r="E1816" s="97"/>
    </row>
    <row r="1817" spans="1:5" s="49" customFormat="1" ht="15" customHeight="1" x14ac:dyDescent="0.2">
      <c r="A1817" s="35">
        <v>1819</v>
      </c>
      <c r="B1817" s="94" t="s">
        <v>2001</v>
      </c>
      <c r="C1817" s="95">
        <v>3680004340</v>
      </c>
      <c r="D1817" s="96" t="s">
        <v>329</v>
      </c>
      <c r="E1817" s="97"/>
    </row>
    <row r="1818" spans="1:5" s="49" customFormat="1" ht="15" customHeight="1" x14ac:dyDescent="0.2">
      <c r="A1818" s="86">
        <v>1820</v>
      </c>
      <c r="B1818" s="94" t="s">
        <v>2002</v>
      </c>
      <c r="C1818" s="95">
        <v>2470004208</v>
      </c>
      <c r="D1818" s="96" t="s">
        <v>2003</v>
      </c>
      <c r="E1818" s="97"/>
    </row>
    <row r="1819" spans="1:5" s="49" customFormat="1" ht="15" customHeight="1" x14ac:dyDescent="0.2">
      <c r="A1819" s="86">
        <v>1821</v>
      </c>
      <c r="B1819" s="94" t="s">
        <v>2004</v>
      </c>
      <c r="C1819" s="95">
        <v>2100061531</v>
      </c>
      <c r="D1819" s="96" t="s">
        <v>135</v>
      </c>
      <c r="E1819" s="97"/>
    </row>
    <row r="1820" spans="1:5" s="49" customFormat="1" ht="15" customHeight="1" x14ac:dyDescent="0.2">
      <c r="A1820" s="86">
        <v>1822</v>
      </c>
      <c r="B1820" s="94" t="s">
        <v>2005</v>
      </c>
      <c r="C1820" s="95">
        <v>3680028212</v>
      </c>
      <c r="D1820" s="96" t="s">
        <v>360</v>
      </c>
      <c r="E1820" s="97"/>
    </row>
    <row r="1821" spans="1:5" s="49" customFormat="1" ht="15" customHeight="1" x14ac:dyDescent="0.2">
      <c r="A1821" s="35">
        <v>1823</v>
      </c>
      <c r="B1821" s="94" t="s">
        <v>2006</v>
      </c>
      <c r="C1821" s="95">
        <v>2470006215</v>
      </c>
      <c r="D1821" s="96" t="s">
        <v>144</v>
      </c>
      <c r="E1821" s="97"/>
    </row>
    <row r="1822" spans="1:5" s="49" customFormat="1" ht="15" customHeight="1" x14ac:dyDescent="0.2">
      <c r="A1822" s="35">
        <v>1824</v>
      </c>
      <c r="B1822" s="94" t="s">
        <v>2007</v>
      </c>
      <c r="C1822" s="95">
        <v>3680038712</v>
      </c>
      <c r="D1822" s="96" t="s">
        <v>43</v>
      </c>
      <c r="E1822" s="97"/>
    </row>
    <row r="1823" spans="1:5" s="49" customFormat="1" ht="15" customHeight="1" x14ac:dyDescent="0.2">
      <c r="A1823" s="86">
        <v>1825</v>
      </c>
      <c r="B1823" s="94" t="s">
        <v>2008</v>
      </c>
      <c r="C1823" s="95">
        <v>2470000836</v>
      </c>
      <c r="D1823" s="96" t="s">
        <v>138</v>
      </c>
      <c r="E1823" s="97"/>
    </row>
    <row r="1824" spans="1:5" s="49" customFormat="1" ht="15" customHeight="1" x14ac:dyDescent="0.2">
      <c r="A1824" s="86">
        <v>1826</v>
      </c>
      <c r="B1824" s="94" t="s">
        <v>2009</v>
      </c>
      <c r="C1824" s="95">
        <v>3680004404</v>
      </c>
      <c r="D1824" s="96" t="s">
        <v>198</v>
      </c>
      <c r="E1824" s="97"/>
    </row>
    <row r="1825" spans="1:5" s="49" customFormat="1" ht="15" customHeight="1" x14ac:dyDescent="0.2">
      <c r="A1825" s="86">
        <v>1830</v>
      </c>
      <c r="B1825" s="94" t="s">
        <v>2010</v>
      </c>
      <c r="C1825" s="95">
        <v>2470002233</v>
      </c>
      <c r="D1825" s="96" t="s">
        <v>138</v>
      </c>
      <c r="E1825" s="97"/>
    </row>
    <row r="1826" spans="1:5" s="49" customFormat="1" ht="15" customHeight="1" x14ac:dyDescent="0.2">
      <c r="A1826" s="86">
        <v>1841</v>
      </c>
      <c r="B1826" s="94" t="s">
        <v>2011</v>
      </c>
      <c r="C1826" s="95">
        <v>3680004004</v>
      </c>
      <c r="D1826" s="96" t="s">
        <v>43</v>
      </c>
      <c r="E1826" s="97"/>
    </row>
    <row r="1827" spans="1:5" s="49" customFormat="1" ht="15" customHeight="1" x14ac:dyDescent="0.2">
      <c r="A1827" s="86">
        <v>1827</v>
      </c>
      <c r="B1827" s="94" t="s">
        <v>2012</v>
      </c>
      <c r="C1827" s="95">
        <v>4178900622</v>
      </c>
      <c r="D1827" s="96" t="s">
        <v>835</v>
      </c>
      <c r="E1827" s="97"/>
    </row>
    <row r="1828" spans="1:5" s="49" customFormat="1" ht="15" customHeight="1" x14ac:dyDescent="0.2">
      <c r="A1828" s="35">
        <v>1828</v>
      </c>
      <c r="B1828" s="94" t="s">
        <v>2013</v>
      </c>
      <c r="C1828" s="95">
        <v>4178900621</v>
      </c>
      <c r="D1828" s="96" t="s">
        <v>835</v>
      </c>
      <c r="E1828" s="97"/>
    </row>
    <row r="1829" spans="1:5" s="49" customFormat="1" ht="15" customHeight="1" x14ac:dyDescent="0.2">
      <c r="A1829" s="35">
        <v>1829</v>
      </c>
      <c r="B1829" s="94" t="s">
        <v>2014</v>
      </c>
      <c r="C1829" s="95">
        <v>4178900627</v>
      </c>
      <c r="D1829" s="96" t="s">
        <v>835</v>
      </c>
      <c r="E1829" s="97"/>
    </row>
    <row r="1830" spans="1:5" s="49" customFormat="1" ht="15" customHeight="1" x14ac:dyDescent="0.2">
      <c r="A1830" s="86">
        <v>1847</v>
      </c>
      <c r="B1830" s="94"/>
      <c r="C1830" s="95"/>
      <c r="D1830" s="96"/>
      <c r="E1830" s="97"/>
    </row>
    <row r="1831" spans="1:5" s="49" customFormat="1" ht="15" customHeight="1" x14ac:dyDescent="0.2">
      <c r="A1831" s="35">
        <v>1848</v>
      </c>
      <c r="B1831" s="94"/>
      <c r="C1831" s="95"/>
      <c r="D1831" s="96"/>
      <c r="E1831" s="97"/>
    </row>
    <row r="1832" spans="1:5" s="49" customFormat="1" ht="15" customHeight="1" x14ac:dyDescent="0.2">
      <c r="A1832" s="35">
        <v>1849</v>
      </c>
      <c r="B1832" s="94"/>
      <c r="C1832" s="95"/>
      <c r="D1832" s="96"/>
      <c r="E1832" s="97"/>
    </row>
    <row r="1833" spans="1:5" s="49" customFormat="1" ht="15" customHeight="1" x14ac:dyDescent="0.2">
      <c r="A1833" s="86">
        <v>1850</v>
      </c>
      <c r="B1833" s="94"/>
      <c r="C1833" s="95"/>
      <c r="D1833" s="96"/>
      <c r="E1833" s="97"/>
    </row>
    <row r="1834" spans="1:5" s="49" customFormat="1" ht="15" customHeight="1" x14ac:dyDescent="0.25">
      <c r="A1834" s="86">
        <v>1851</v>
      </c>
      <c r="C1834" s="143" t="s">
        <v>2015</v>
      </c>
      <c r="D1834" s="96"/>
      <c r="E1834" s="97"/>
    </row>
    <row r="1835" spans="1:5" s="49" customFormat="1" ht="15" customHeight="1" x14ac:dyDescent="0.2">
      <c r="A1835" s="86">
        <v>1852</v>
      </c>
      <c r="B1835" s="94" t="s">
        <v>2016</v>
      </c>
      <c r="C1835" s="95">
        <v>7105400005</v>
      </c>
      <c r="D1835" s="96" t="s">
        <v>379</v>
      </c>
      <c r="E1835" s="97"/>
    </row>
    <row r="1836" spans="1:5" s="49" customFormat="1" ht="15" customHeight="1" x14ac:dyDescent="0.2">
      <c r="A1836" s="35">
        <v>1853</v>
      </c>
      <c r="B1836" s="94" t="s">
        <v>2017</v>
      </c>
      <c r="C1836" s="95">
        <v>3680065113</v>
      </c>
      <c r="D1836" s="96" t="s">
        <v>379</v>
      </c>
      <c r="E1836" s="97"/>
    </row>
    <row r="1837" spans="1:5" s="49" customFormat="1" ht="15" customHeight="1" x14ac:dyDescent="0.2">
      <c r="A1837" s="86">
        <v>1876</v>
      </c>
      <c r="B1837" s="94" t="s">
        <v>2018</v>
      </c>
      <c r="C1837" s="95">
        <v>7105400003</v>
      </c>
      <c r="D1837" s="96" t="s">
        <v>379</v>
      </c>
      <c r="E1837" s="97"/>
    </row>
    <row r="1838" spans="1:5" s="49" customFormat="1" ht="15" customHeight="1" x14ac:dyDescent="0.2">
      <c r="A1838" s="35">
        <v>1854</v>
      </c>
      <c r="B1838" s="94" t="s">
        <v>2019</v>
      </c>
      <c r="C1838" s="95">
        <v>3680064115</v>
      </c>
      <c r="D1838" s="96" t="s">
        <v>379</v>
      </c>
      <c r="E1838" s="97"/>
    </row>
    <row r="1839" spans="1:5" s="49" customFormat="1" ht="15" customHeight="1" x14ac:dyDescent="0.2">
      <c r="A1839" s="86">
        <v>1855</v>
      </c>
      <c r="B1839" s="94" t="s">
        <v>2020</v>
      </c>
      <c r="C1839" s="95">
        <v>7105400007</v>
      </c>
      <c r="D1839" s="96" t="s">
        <v>379</v>
      </c>
      <c r="E1839" s="97"/>
    </row>
    <row r="1840" spans="1:5" s="49" customFormat="1" ht="15" customHeight="1" x14ac:dyDescent="0.2">
      <c r="A1840" s="86">
        <v>1856</v>
      </c>
      <c r="B1840" s="94" t="s">
        <v>2021</v>
      </c>
      <c r="C1840" s="95">
        <v>3680062115</v>
      </c>
      <c r="D1840" s="96" t="s">
        <v>379</v>
      </c>
      <c r="E1840" s="97"/>
    </row>
    <row r="1841" spans="1:5" s="49" customFormat="1" ht="15" customHeight="1" x14ac:dyDescent="0.2">
      <c r="A1841" s="86">
        <v>1857</v>
      </c>
      <c r="B1841" s="94" t="s">
        <v>2022</v>
      </c>
      <c r="C1841" s="95">
        <v>7105400002</v>
      </c>
      <c r="D1841" s="96" t="s">
        <v>379</v>
      </c>
      <c r="E1841" s="97"/>
    </row>
    <row r="1842" spans="1:5" s="49" customFormat="1" ht="15" customHeight="1" x14ac:dyDescent="0.2">
      <c r="A1842" s="35">
        <v>1858</v>
      </c>
      <c r="B1842" s="94" t="s">
        <v>2023</v>
      </c>
      <c r="C1842" s="95">
        <v>3680061113</v>
      </c>
      <c r="D1842" s="96" t="s">
        <v>379</v>
      </c>
      <c r="E1842" s="97"/>
    </row>
    <row r="1843" spans="1:5" s="49" customFormat="1" ht="15" customHeight="1" x14ac:dyDescent="0.2">
      <c r="A1843" s="35">
        <v>1859</v>
      </c>
      <c r="B1843" s="94" t="s">
        <v>2024</v>
      </c>
      <c r="C1843" s="95">
        <v>7105400006</v>
      </c>
      <c r="D1843" s="96" t="s">
        <v>379</v>
      </c>
      <c r="E1843" s="97"/>
    </row>
    <row r="1844" spans="1:5" s="49" customFormat="1" ht="15" customHeight="1" x14ac:dyDescent="0.2">
      <c r="A1844" s="86">
        <v>1860</v>
      </c>
      <c r="B1844" s="94" t="s">
        <v>2025</v>
      </c>
      <c r="C1844" s="95">
        <v>3680060114</v>
      </c>
      <c r="D1844" s="96" t="s">
        <v>379</v>
      </c>
      <c r="E1844" s="97"/>
    </row>
    <row r="1845" spans="1:5" s="49" customFormat="1" ht="15" customHeight="1" x14ac:dyDescent="0.2">
      <c r="A1845" s="86">
        <v>1861</v>
      </c>
      <c r="B1845" s="94" t="s">
        <v>2026</v>
      </c>
      <c r="C1845" s="95">
        <v>7105400001</v>
      </c>
      <c r="D1845" s="96" t="s">
        <v>379</v>
      </c>
      <c r="E1845" s="97"/>
    </row>
    <row r="1846" spans="1:5" s="49" customFormat="1" ht="15" customHeight="1" x14ac:dyDescent="0.2">
      <c r="A1846" s="86">
        <v>1862</v>
      </c>
      <c r="B1846" s="94" t="s">
        <v>2027</v>
      </c>
      <c r="C1846" s="95">
        <v>3680068115</v>
      </c>
      <c r="D1846" s="96" t="s">
        <v>379</v>
      </c>
      <c r="E1846" s="97"/>
    </row>
    <row r="1847" spans="1:5" s="49" customFormat="1" ht="15" customHeight="1" x14ac:dyDescent="0.2">
      <c r="A1847" s="35">
        <v>1863</v>
      </c>
      <c r="B1847" s="94" t="s">
        <v>2028</v>
      </c>
      <c r="C1847" s="95">
        <v>7035370102</v>
      </c>
      <c r="D1847" s="96" t="s">
        <v>867</v>
      </c>
      <c r="E1847" s="97"/>
    </row>
    <row r="1848" spans="1:5" s="49" customFormat="1" ht="15" customHeight="1" x14ac:dyDescent="0.2">
      <c r="A1848" s="35">
        <v>1873</v>
      </c>
      <c r="B1848" s="94" t="s">
        <v>2029</v>
      </c>
      <c r="C1848" s="95">
        <v>7105400012</v>
      </c>
      <c r="D1848" s="96" t="s">
        <v>379</v>
      </c>
      <c r="E1848" s="97"/>
    </row>
    <row r="1849" spans="1:5" s="49" customFormat="1" ht="15" customHeight="1" x14ac:dyDescent="0.2">
      <c r="A1849" s="86">
        <v>1865</v>
      </c>
      <c r="B1849" s="94" t="s">
        <v>2030</v>
      </c>
      <c r="C1849" s="95">
        <v>1740011130</v>
      </c>
      <c r="D1849" s="96" t="s">
        <v>2031</v>
      </c>
      <c r="E1849" s="97"/>
    </row>
    <row r="1850" spans="1:5" s="49" customFormat="1" ht="15" customHeight="1" x14ac:dyDescent="0.2">
      <c r="A1850" s="86">
        <v>1866</v>
      </c>
      <c r="B1850" s="94" t="s">
        <v>2032</v>
      </c>
      <c r="C1850" s="95">
        <v>3680031171</v>
      </c>
      <c r="D1850" s="96" t="s">
        <v>2031</v>
      </c>
      <c r="E1850" s="97"/>
    </row>
    <row r="1851" spans="1:5" s="49" customFormat="1" ht="15" customHeight="1" x14ac:dyDescent="0.2">
      <c r="A1851" s="35">
        <v>1864</v>
      </c>
      <c r="B1851" s="149" t="s">
        <v>2030</v>
      </c>
      <c r="C1851" s="95">
        <v>1740010932</v>
      </c>
      <c r="D1851" s="96" t="s">
        <v>888</v>
      </c>
      <c r="E1851" s="97"/>
    </row>
    <row r="1852" spans="1:5" s="49" customFormat="1" ht="15" customHeight="1" x14ac:dyDescent="0.2">
      <c r="A1852" s="86">
        <v>1870</v>
      </c>
      <c r="B1852" s="122" t="s">
        <v>2033</v>
      </c>
      <c r="C1852" s="95">
        <v>85927800325</v>
      </c>
      <c r="D1852" s="96" t="s">
        <v>888</v>
      </c>
      <c r="E1852" s="97"/>
    </row>
    <row r="1853" spans="1:5" s="49" customFormat="1" ht="15" customHeight="1" x14ac:dyDescent="0.2">
      <c r="A1853" s="86">
        <v>1867</v>
      </c>
      <c r="B1853" s="94" t="s">
        <v>2032</v>
      </c>
      <c r="C1853" s="95">
        <v>3680075013</v>
      </c>
      <c r="D1853" s="96" t="s">
        <v>888</v>
      </c>
      <c r="E1853" s="97"/>
    </row>
    <row r="1854" spans="1:5" s="49" customFormat="1" ht="15" customHeight="1" x14ac:dyDescent="0.2">
      <c r="A1854" s="35">
        <v>1868</v>
      </c>
      <c r="B1854" s="122" t="s">
        <v>2034</v>
      </c>
      <c r="C1854" s="95">
        <v>1740010950</v>
      </c>
      <c r="D1854" s="96" t="s">
        <v>888</v>
      </c>
      <c r="E1854" s="97"/>
    </row>
    <row r="1855" spans="1:5" s="49" customFormat="1" ht="15" customHeight="1" x14ac:dyDescent="0.2">
      <c r="A1855" s="35">
        <v>1869</v>
      </c>
      <c r="B1855" s="122" t="s">
        <v>2035</v>
      </c>
      <c r="C1855" s="95">
        <v>3680045505</v>
      </c>
      <c r="D1855" s="96" t="s">
        <v>888</v>
      </c>
      <c r="E1855" s="97"/>
    </row>
    <row r="1856" spans="1:5" s="49" customFormat="1" ht="15" customHeight="1" x14ac:dyDescent="0.2">
      <c r="A1856" s="86">
        <v>1872</v>
      </c>
      <c r="B1856" s="94" t="s">
        <v>2036</v>
      </c>
      <c r="C1856" s="95">
        <v>7142908130</v>
      </c>
      <c r="D1856" s="96" t="s">
        <v>888</v>
      </c>
      <c r="E1856" s="97"/>
    </row>
    <row r="1857" spans="1:5" s="49" customFormat="1" ht="15" customHeight="1" x14ac:dyDescent="0.2">
      <c r="A1857" s="86">
        <v>1875</v>
      </c>
      <c r="B1857" s="94" t="s">
        <v>2037</v>
      </c>
      <c r="C1857" s="95">
        <v>85927800313</v>
      </c>
      <c r="D1857" s="96" t="s">
        <v>867</v>
      </c>
      <c r="E1857" s="97"/>
    </row>
    <row r="1858" spans="1:5" s="49" customFormat="1" ht="15" customHeight="1" x14ac:dyDescent="0.2">
      <c r="A1858" s="86">
        <v>1871</v>
      </c>
      <c r="B1858" s="94" t="s">
        <v>2038</v>
      </c>
      <c r="C1858" s="95">
        <v>5480001008</v>
      </c>
      <c r="D1858" s="96" t="s">
        <v>2039</v>
      </c>
      <c r="E1858" s="97"/>
    </row>
    <row r="1859" spans="1:5" s="49" customFormat="1" ht="15" customHeight="1" x14ac:dyDescent="0.2">
      <c r="A1859" s="35">
        <v>1874</v>
      </c>
      <c r="B1859" s="94" t="s">
        <v>2040</v>
      </c>
      <c r="C1859" s="95">
        <v>1740010507</v>
      </c>
      <c r="D1859" s="96" t="s">
        <v>2041</v>
      </c>
      <c r="E1859" s="97"/>
    </row>
    <row r="1860" spans="1:5" s="49" customFormat="1" ht="15" customHeight="1" x14ac:dyDescent="0.2">
      <c r="A1860" s="86">
        <v>1877</v>
      </c>
      <c r="B1860" s="94"/>
      <c r="C1860" s="95"/>
      <c r="D1860" s="96"/>
      <c r="E1860" s="97"/>
    </row>
    <row r="1861" spans="1:5" s="49" customFormat="1" ht="15" customHeight="1" x14ac:dyDescent="0.2">
      <c r="A1861" s="35">
        <v>1878</v>
      </c>
      <c r="B1861" s="94"/>
      <c r="C1861" s="95"/>
      <c r="D1861" s="96"/>
      <c r="E1861" s="97"/>
    </row>
    <row r="1862" spans="1:5" s="49" customFormat="1" ht="15" customHeight="1" x14ac:dyDescent="0.2">
      <c r="A1862" s="35">
        <v>1879</v>
      </c>
      <c r="B1862" s="94"/>
      <c r="C1862" s="95"/>
      <c r="D1862" s="96"/>
      <c r="E1862" s="97"/>
    </row>
    <row r="1863" spans="1:5" s="49" customFormat="1" ht="15" customHeight="1" x14ac:dyDescent="0.2">
      <c r="A1863" s="86">
        <v>1880</v>
      </c>
      <c r="B1863" s="94"/>
      <c r="C1863" s="95"/>
      <c r="D1863" s="96"/>
      <c r="E1863" s="97"/>
    </row>
    <row r="1864" spans="1:5" s="49" customFormat="1" ht="15" customHeight="1" x14ac:dyDescent="0.2">
      <c r="A1864" s="86">
        <v>1881</v>
      </c>
      <c r="B1864" s="94"/>
      <c r="C1864" s="95"/>
      <c r="D1864" s="96"/>
      <c r="E1864" s="97"/>
    </row>
    <row r="1865" spans="1:5" s="49" customFormat="1" ht="15" customHeight="1" x14ac:dyDescent="0.2">
      <c r="A1865" s="86">
        <v>1882</v>
      </c>
      <c r="C1865" s="146" t="s">
        <v>2042</v>
      </c>
      <c r="D1865" s="146"/>
      <c r="E1865" s="97"/>
    </row>
    <row r="1866" spans="1:5" s="49" customFormat="1" ht="15" customHeight="1" x14ac:dyDescent="0.2">
      <c r="A1866" s="86">
        <v>1896</v>
      </c>
      <c r="B1866" s="94" t="s">
        <v>2043</v>
      </c>
      <c r="C1866" s="95">
        <v>7248600220</v>
      </c>
      <c r="D1866" s="96" t="s">
        <v>245</v>
      </c>
      <c r="E1866" s="97"/>
    </row>
    <row r="1867" spans="1:5" s="49" customFormat="1" ht="15" customHeight="1" x14ac:dyDescent="0.2">
      <c r="A1867" s="86">
        <v>1906</v>
      </c>
      <c r="B1867" s="94" t="s">
        <v>2044</v>
      </c>
      <c r="C1867" s="95">
        <v>1330054701</v>
      </c>
      <c r="D1867" s="96" t="s">
        <v>385</v>
      </c>
      <c r="E1867" s="97"/>
    </row>
    <row r="1868" spans="1:5" s="49" customFormat="1" ht="15" customHeight="1" x14ac:dyDescent="0.2">
      <c r="A1868" s="86">
        <v>1907</v>
      </c>
      <c r="B1868" s="94" t="s">
        <v>2045</v>
      </c>
      <c r="C1868" s="95">
        <v>1330054601</v>
      </c>
      <c r="D1868" s="96" t="s">
        <v>385</v>
      </c>
      <c r="E1868" s="97"/>
    </row>
    <row r="1869" spans="1:5" s="49" customFormat="1" ht="15" customHeight="1" x14ac:dyDescent="0.2">
      <c r="A1869" s="35">
        <v>1883</v>
      </c>
      <c r="B1869" s="94" t="s">
        <v>2046</v>
      </c>
      <c r="C1869" s="95">
        <v>1990000320</v>
      </c>
      <c r="D1869" s="96" t="s">
        <v>210</v>
      </c>
      <c r="E1869" s="97"/>
    </row>
    <row r="1870" spans="1:5" s="49" customFormat="1" ht="15" customHeight="1" x14ac:dyDescent="0.2">
      <c r="A1870" s="86">
        <v>1897</v>
      </c>
      <c r="B1870" s="94" t="s">
        <v>2047</v>
      </c>
      <c r="C1870" s="95">
        <v>76172007104</v>
      </c>
      <c r="D1870" s="96" t="s">
        <v>43</v>
      </c>
      <c r="E1870" s="97"/>
    </row>
    <row r="1871" spans="1:5" s="49" customFormat="1" ht="15" customHeight="1" x14ac:dyDescent="0.2">
      <c r="A1871" s="35">
        <v>1884</v>
      </c>
      <c r="B1871" s="94" t="s">
        <v>2048</v>
      </c>
      <c r="C1871" s="95">
        <v>3320001110</v>
      </c>
      <c r="D1871" s="96" t="s">
        <v>43</v>
      </c>
      <c r="E1871" s="97"/>
    </row>
    <row r="1872" spans="1:5" s="49" customFormat="1" ht="15" customHeight="1" x14ac:dyDescent="0.2">
      <c r="A1872" s="86">
        <v>1885</v>
      </c>
      <c r="B1872" s="94" t="s">
        <v>2049</v>
      </c>
      <c r="C1872" s="95">
        <v>3680020760</v>
      </c>
      <c r="D1872" s="96" t="s">
        <v>43</v>
      </c>
      <c r="E1872" s="97"/>
    </row>
    <row r="1873" spans="1:5" s="49" customFormat="1" ht="15" customHeight="1" x14ac:dyDescent="0.2">
      <c r="A1873" s="35">
        <v>1899</v>
      </c>
      <c r="B1873" s="94" t="s">
        <v>2050</v>
      </c>
      <c r="C1873" s="95">
        <v>7142902431</v>
      </c>
      <c r="D1873" s="96" t="s">
        <v>1166</v>
      </c>
      <c r="E1873" s="97"/>
    </row>
    <row r="1874" spans="1:5" s="49" customFormat="1" ht="15" customHeight="1" x14ac:dyDescent="0.2">
      <c r="A1874" s="35">
        <v>1889</v>
      </c>
      <c r="B1874" s="94" t="s">
        <v>2051</v>
      </c>
      <c r="C1874" s="95">
        <v>7142902452</v>
      </c>
      <c r="D1874" s="96" t="s">
        <v>302</v>
      </c>
      <c r="E1874" s="97"/>
    </row>
    <row r="1875" spans="1:5" s="49" customFormat="1" ht="15" customHeight="1" x14ac:dyDescent="0.2">
      <c r="A1875" s="86">
        <v>1900</v>
      </c>
      <c r="B1875" s="94" t="s">
        <v>2051</v>
      </c>
      <c r="C1875" s="95">
        <v>7142902437</v>
      </c>
      <c r="D1875" s="96" t="s">
        <v>2003</v>
      </c>
      <c r="E1875" s="97"/>
    </row>
    <row r="1876" spans="1:5" s="49" customFormat="1" ht="15" customHeight="1" x14ac:dyDescent="0.2">
      <c r="A1876" s="86">
        <v>1901</v>
      </c>
      <c r="B1876" s="94" t="s">
        <v>2052</v>
      </c>
      <c r="C1876" s="95">
        <v>3915600010</v>
      </c>
      <c r="D1876" s="96" t="s">
        <v>899</v>
      </c>
      <c r="E1876" s="97"/>
    </row>
    <row r="1877" spans="1:5" s="49" customFormat="1" ht="15" customHeight="1" x14ac:dyDescent="0.2">
      <c r="A1877" s="86">
        <v>1890</v>
      </c>
      <c r="B1877" s="94" t="s">
        <v>2053</v>
      </c>
      <c r="C1877" s="95">
        <v>7142901403</v>
      </c>
      <c r="D1877" s="96" t="s">
        <v>236</v>
      </c>
      <c r="E1877" s="97"/>
    </row>
    <row r="1878" spans="1:5" s="49" customFormat="1" ht="15" customHeight="1" x14ac:dyDescent="0.2">
      <c r="A1878" s="35">
        <v>1908</v>
      </c>
      <c r="B1878" s="94" t="s">
        <v>2054</v>
      </c>
      <c r="C1878" s="95">
        <v>4300005788</v>
      </c>
      <c r="D1878" s="96" t="s">
        <v>2055</v>
      </c>
      <c r="E1878" s="97"/>
    </row>
    <row r="1879" spans="1:5" s="49" customFormat="1" ht="15" customHeight="1" x14ac:dyDescent="0.2">
      <c r="A1879" s="35">
        <v>1909</v>
      </c>
      <c r="B1879" s="149" t="s">
        <v>2056</v>
      </c>
      <c r="C1879" s="95">
        <v>4300005789</v>
      </c>
      <c r="D1879" s="96" t="s">
        <v>1302</v>
      </c>
      <c r="E1879" s="97"/>
    </row>
    <row r="1880" spans="1:5" s="49" customFormat="1" ht="15" customHeight="1" x14ac:dyDescent="0.2">
      <c r="A1880" s="86">
        <v>1905</v>
      </c>
      <c r="B1880" s="94" t="s">
        <v>2057</v>
      </c>
      <c r="C1880" s="95">
        <v>5150065330</v>
      </c>
      <c r="D1880" s="96" t="s">
        <v>43</v>
      </c>
      <c r="E1880" s="97"/>
    </row>
    <row r="1881" spans="1:5" s="49" customFormat="1" ht="15" customHeight="1" x14ac:dyDescent="0.2">
      <c r="A1881" s="86">
        <v>1886</v>
      </c>
      <c r="B1881" s="94" t="s">
        <v>2058</v>
      </c>
      <c r="C1881" s="95">
        <v>1600042040</v>
      </c>
      <c r="D1881" s="96" t="s">
        <v>2059</v>
      </c>
      <c r="E1881" s="97"/>
    </row>
    <row r="1882" spans="1:5" s="49" customFormat="1" ht="15" customHeight="1" x14ac:dyDescent="0.2">
      <c r="A1882" s="86">
        <v>1887</v>
      </c>
      <c r="B1882" s="94" t="s">
        <v>2060</v>
      </c>
      <c r="C1882" s="95">
        <v>4146030155</v>
      </c>
      <c r="D1882" s="96" t="s">
        <v>2059</v>
      </c>
      <c r="E1882" s="97"/>
    </row>
    <row r="1883" spans="1:5" s="49" customFormat="1" ht="15" customHeight="1" x14ac:dyDescent="0.2">
      <c r="A1883" s="35">
        <v>1888</v>
      </c>
      <c r="B1883" s="94" t="s">
        <v>2061</v>
      </c>
      <c r="C1883" s="95">
        <v>4146030139</v>
      </c>
      <c r="D1883" s="96" t="s">
        <v>2059</v>
      </c>
      <c r="E1883" s="97"/>
    </row>
    <row r="1884" spans="1:5" s="49" customFormat="1" ht="15" customHeight="1" x14ac:dyDescent="0.2">
      <c r="A1884" s="86">
        <v>1892</v>
      </c>
      <c r="B1884" s="94" t="s">
        <v>2062</v>
      </c>
      <c r="C1884" s="95">
        <v>3400005200</v>
      </c>
      <c r="D1884" s="96" t="s">
        <v>1729</v>
      </c>
      <c r="E1884" s="97"/>
    </row>
    <row r="1885" spans="1:5" s="49" customFormat="1" ht="15" customHeight="1" x14ac:dyDescent="0.2">
      <c r="A1885" s="35">
        <v>1893</v>
      </c>
      <c r="B1885" s="94" t="s">
        <v>2063</v>
      </c>
      <c r="C1885" s="95">
        <v>4300027678</v>
      </c>
      <c r="D1885" s="96" t="s">
        <v>511</v>
      </c>
      <c r="E1885" s="97"/>
    </row>
    <row r="1886" spans="1:5" s="49" customFormat="1" ht="15" customHeight="1" x14ac:dyDescent="0.2">
      <c r="A1886" s="86">
        <v>1891</v>
      </c>
      <c r="B1886" s="94" t="s">
        <v>2064</v>
      </c>
      <c r="C1886" s="95">
        <v>3400014600</v>
      </c>
      <c r="D1886" s="96" t="s">
        <v>149</v>
      </c>
      <c r="E1886" s="97"/>
    </row>
    <row r="1887" spans="1:5" s="49" customFormat="1" ht="15" customHeight="1" x14ac:dyDescent="0.2">
      <c r="A1887" s="35">
        <v>1894</v>
      </c>
      <c r="B1887" s="94" t="s">
        <v>2065</v>
      </c>
      <c r="C1887" s="95">
        <v>2800021010</v>
      </c>
      <c r="D1887" s="96" t="s">
        <v>223</v>
      </c>
      <c r="E1887" s="97"/>
    </row>
    <row r="1888" spans="1:5" s="49" customFormat="1" ht="15" customHeight="1" x14ac:dyDescent="0.2">
      <c r="A1888" s="86">
        <v>1895</v>
      </c>
      <c r="B1888" s="94" t="s">
        <v>2066</v>
      </c>
      <c r="C1888" s="95">
        <v>3400000144</v>
      </c>
      <c r="D1888" s="96" t="s">
        <v>899</v>
      </c>
      <c r="E1888" s="97"/>
    </row>
    <row r="1889" spans="1:5" s="49" customFormat="1" ht="15" customHeight="1" x14ac:dyDescent="0.2">
      <c r="A1889" s="35">
        <v>1898</v>
      </c>
      <c r="B1889" s="94" t="s">
        <v>2067</v>
      </c>
      <c r="C1889" s="95">
        <v>4300025953</v>
      </c>
      <c r="D1889" s="96" t="s">
        <v>2068</v>
      </c>
      <c r="E1889" s="97"/>
    </row>
    <row r="1890" spans="1:5" s="49" customFormat="1" ht="15" customHeight="1" x14ac:dyDescent="0.2">
      <c r="A1890" s="86">
        <v>1912</v>
      </c>
      <c r="B1890" s="94" t="s">
        <v>2069</v>
      </c>
      <c r="C1890" s="95">
        <v>4010000928</v>
      </c>
      <c r="D1890" s="96" t="s">
        <v>2070</v>
      </c>
      <c r="E1890" s="97"/>
    </row>
    <row r="1891" spans="1:5" s="49" customFormat="1" ht="15" customHeight="1" x14ac:dyDescent="0.2">
      <c r="A1891" s="35">
        <v>1913</v>
      </c>
      <c r="B1891" s="94" t="s">
        <v>2071</v>
      </c>
      <c r="C1891" s="96">
        <v>170</v>
      </c>
      <c r="D1891" s="96" t="s">
        <v>2072</v>
      </c>
      <c r="E1891" s="97"/>
    </row>
    <row r="1892" spans="1:5" s="49" customFormat="1" ht="15" customHeight="1" x14ac:dyDescent="0.2">
      <c r="A1892" s="86">
        <v>1902</v>
      </c>
      <c r="B1892" s="94" t="s">
        <v>2073</v>
      </c>
      <c r="C1892" s="95">
        <v>1600010610</v>
      </c>
      <c r="D1892" s="96" t="s">
        <v>2074</v>
      </c>
      <c r="E1892" s="97"/>
    </row>
    <row r="1893" spans="1:5" s="49" customFormat="1" ht="15" customHeight="1" x14ac:dyDescent="0.2">
      <c r="A1893" s="35">
        <v>1903</v>
      </c>
      <c r="B1893" s="94" t="s">
        <v>2075</v>
      </c>
      <c r="C1893" s="95">
        <v>3680011415</v>
      </c>
      <c r="D1893" s="96" t="s">
        <v>2074</v>
      </c>
      <c r="E1893" s="97"/>
    </row>
    <row r="1894" spans="1:5" s="49" customFormat="1" ht="15" customHeight="1" x14ac:dyDescent="0.2">
      <c r="A1894" s="86">
        <v>1902</v>
      </c>
      <c r="B1894" s="94" t="s">
        <v>2076</v>
      </c>
      <c r="C1894" s="95">
        <v>1600011610</v>
      </c>
      <c r="D1894" s="96" t="s">
        <v>2074</v>
      </c>
      <c r="E1894" s="97"/>
    </row>
    <row r="1895" spans="1:5" s="49" customFormat="1" ht="15" customHeight="1" x14ac:dyDescent="0.2">
      <c r="A1895" s="86">
        <v>1910</v>
      </c>
      <c r="B1895" s="94" t="s">
        <v>2077</v>
      </c>
      <c r="C1895" s="95">
        <v>1330017201</v>
      </c>
      <c r="D1895" s="96" t="s">
        <v>2078</v>
      </c>
      <c r="E1895" s="97"/>
    </row>
    <row r="1896" spans="1:5" s="49" customFormat="1" ht="15" customHeight="1" x14ac:dyDescent="0.2">
      <c r="A1896" s="86">
        <v>1911</v>
      </c>
      <c r="B1896" s="94" t="s">
        <v>2079</v>
      </c>
      <c r="C1896" s="95">
        <v>3680051415</v>
      </c>
      <c r="D1896" s="96" t="s">
        <v>2080</v>
      </c>
      <c r="E1896" s="97"/>
    </row>
    <row r="1897" spans="1:5" s="49" customFormat="1" ht="15" customHeight="1" x14ac:dyDescent="0.2">
      <c r="A1897" s="35">
        <v>1904</v>
      </c>
      <c r="B1897" s="94" t="s">
        <v>2081</v>
      </c>
      <c r="C1897" s="95">
        <v>7891317028</v>
      </c>
      <c r="D1897" s="96" t="s">
        <v>182</v>
      </c>
      <c r="E1897" s="97"/>
    </row>
    <row r="1898" spans="1:5" s="49" customFormat="1" ht="15" customHeight="1" x14ac:dyDescent="0.2">
      <c r="A1898" s="86">
        <v>1915</v>
      </c>
      <c r="B1898" s="94"/>
      <c r="C1898" s="95"/>
      <c r="D1898" s="96"/>
      <c r="E1898" s="97"/>
    </row>
    <row r="1899" spans="1:5" s="49" customFormat="1" ht="15" customHeight="1" x14ac:dyDescent="0.2">
      <c r="A1899" s="86">
        <v>1916</v>
      </c>
      <c r="B1899" s="94"/>
      <c r="C1899" s="95"/>
      <c r="D1899" s="96"/>
      <c r="E1899" s="97"/>
    </row>
    <row r="1900" spans="1:5" s="49" customFormat="1" ht="15" customHeight="1" x14ac:dyDescent="0.2">
      <c r="A1900" s="86"/>
      <c r="B1900" s="94"/>
      <c r="C1900" s="95"/>
      <c r="D1900" s="96"/>
      <c r="E1900" s="97"/>
    </row>
    <row r="1901" spans="1:5" s="49" customFormat="1" ht="15" customHeight="1" x14ac:dyDescent="0.2">
      <c r="A1901" s="86">
        <v>1917</v>
      </c>
      <c r="B1901" s="94"/>
      <c r="C1901" s="95"/>
      <c r="D1901" s="96"/>
      <c r="E1901" s="97"/>
    </row>
    <row r="1902" spans="1:5" s="49" customFormat="1" ht="15" customHeight="1" x14ac:dyDescent="0.2">
      <c r="A1902" s="35">
        <v>1918</v>
      </c>
      <c r="B1902" s="94"/>
      <c r="C1902" s="95"/>
      <c r="D1902" s="96"/>
      <c r="E1902" s="97"/>
    </row>
    <row r="1903" spans="1:5" s="49" customFormat="1" ht="15" customHeight="1" x14ac:dyDescent="0.25">
      <c r="A1903" s="35">
        <v>1919</v>
      </c>
      <c r="C1903" s="144" t="s">
        <v>2082</v>
      </c>
      <c r="D1903" s="144"/>
      <c r="E1903" s="97"/>
    </row>
    <row r="1904" spans="1:5" s="49" customFormat="1" ht="15" customHeight="1" x14ac:dyDescent="0.2">
      <c r="A1904" s="86">
        <v>1920</v>
      </c>
      <c r="B1904" s="94" t="s">
        <v>2083</v>
      </c>
      <c r="C1904" s="95">
        <v>3680044786</v>
      </c>
      <c r="D1904" s="96" t="s">
        <v>2084</v>
      </c>
      <c r="E1904" s="97"/>
    </row>
    <row r="1905" spans="1:5" s="49" customFormat="1" ht="15" customHeight="1" x14ac:dyDescent="0.2">
      <c r="A1905" s="86">
        <v>1921</v>
      </c>
      <c r="B1905" s="94" t="s">
        <v>2085</v>
      </c>
      <c r="C1905" s="95">
        <v>1330055539</v>
      </c>
      <c r="D1905" s="96" t="s">
        <v>2086</v>
      </c>
      <c r="E1905" s="97"/>
    </row>
    <row r="1906" spans="1:5" s="49" customFormat="1" ht="15" customHeight="1" x14ac:dyDescent="0.2">
      <c r="A1906" s="86">
        <v>1922</v>
      </c>
      <c r="B1906" s="94" t="s">
        <v>2087</v>
      </c>
      <c r="C1906" s="95">
        <v>1600044030</v>
      </c>
      <c r="D1906" s="96" t="s">
        <v>43</v>
      </c>
      <c r="E1906" s="97"/>
    </row>
    <row r="1907" spans="1:5" s="49" customFormat="1" ht="15" customHeight="1" x14ac:dyDescent="0.2">
      <c r="A1907" s="35">
        <v>1923</v>
      </c>
      <c r="B1907" s="94" t="s">
        <v>2088</v>
      </c>
      <c r="C1907" s="95">
        <v>64420941085</v>
      </c>
      <c r="D1907" s="96" t="s">
        <v>1362</v>
      </c>
      <c r="E1907" s="97"/>
    </row>
    <row r="1908" spans="1:5" s="49" customFormat="1" ht="15" customHeight="1" x14ac:dyDescent="0.2">
      <c r="A1908" s="35">
        <v>1924</v>
      </c>
      <c r="B1908" s="94" t="s">
        <v>2089</v>
      </c>
      <c r="C1908" s="95">
        <v>64420940489</v>
      </c>
      <c r="D1908" s="96" t="s">
        <v>1362</v>
      </c>
      <c r="E1908" s="97"/>
    </row>
    <row r="1909" spans="1:5" s="49" customFormat="1" ht="15" customHeight="1" x14ac:dyDescent="0.2">
      <c r="A1909" s="86">
        <v>1925</v>
      </c>
      <c r="B1909" s="94" t="s">
        <v>2090</v>
      </c>
      <c r="C1909" s="95">
        <v>64420941190</v>
      </c>
      <c r="D1909" s="96" t="s">
        <v>1362</v>
      </c>
      <c r="E1909" s="97"/>
    </row>
    <row r="1910" spans="1:5" s="49" customFormat="1" ht="15" customHeight="1" x14ac:dyDescent="0.2">
      <c r="A1910" s="35">
        <v>1929</v>
      </c>
      <c r="B1910" s="94" t="s">
        <v>2091</v>
      </c>
      <c r="C1910" s="95">
        <v>64420941135</v>
      </c>
      <c r="D1910" s="96" t="s">
        <v>1335</v>
      </c>
      <c r="E1910" s="97"/>
    </row>
    <row r="1911" spans="1:5" s="49" customFormat="1" ht="15" customHeight="1" x14ac:dyDescent="0.2">
      <c r="A1911" s="86">
        <v>1930</v>
      </c>
      <c r="B1911" s="94" t="s">
        <v>2092</v>
      </c>
      <c r="C1911" s="95">
        <v>64420941065</v>
      </c>
      <c r="D1911" s="96" t="s">
        <v>1362</v>
      </c>
      <c r="E1911" s="97"/>
    </row>
    <row r="1912" spans="1:5" s="49" customFormat="1" ht="15" customHeight="1" x14ac:dyDescent="0.2">
      <c r="A1912" s="86">
        <v>1931</v>
      </c>
      <c r="B1912" s="94" t="s">
        <v>2093</v>
      </c>
      <c r="C1912" s="95">
        <v>64420941185</v>
      </c>
      <c r="D1912" s="96" t="s">
        <v>1566</v>
      </c>
      <c r="E1912" s="97"/>
    </row>
    <row r="1913" spans="1:5" s="49" customFormat="1" ht="15" customHeight="1" x14ac:dyDescent="0.2">
      <c r="A1913" s="35">
        <v>1948</v>
      </c>
      <c r="B1913" s="94" t="s">
        <v>2094</v>
      </c>
      <c r="C1913" s="95">
        <v>64420941225</v>
      </c>
      <c r="D1913" s="96" t="s">
        <v>2095</v>
      </c>
      <c r="E1913" s="97"/>
    </row>
    <row r="1914" spans="1:5" s="49" customFormat="1" ht="15" customHeight="1" x14ac:dyDescent="0.2">
      <c r="A1914" s="86">
        <v>1946</v>
      </c>
      <c r="B1914" s="94" t="s">
        <v>2096</v>
      </c>
      <c r="C1914" s="95">
        <v>64420941125</v>
      </c>
      <c r="D1914" s="96" t="s">
        <v>1566</v>
      </c>
      <c r="E1914" s="97"/>
    </row>
    <row r="1915" spans="1:5" s="49" customFormat="1" ht="15" customHeight="1" x14ac:dyDescent="0.2">
      <c r="A1915" s="35">
        <v>1933</v>
      </c>
      <c r="B1915" s="94" t="s">
        <v>2097</v>
      </c>
      <c r="C1915" s="95">
        <v>64420941103</v>
      </c>
      <c r="D1915" s="96" t="s">
        <v>1566</v>
      </c>
      <c r="E1915" s="97"/>
    </row>
    <row r="1916" spans="1:5" s="49" customFormat="1" ht="15" customHeight="1" x14ac:dyDescent="0.2">
      <c r="A1916" s="86">
        <v>1932</v>
      </c>
      <c r="B1916" s="94" t="s">
        <v>2098</v>
      </c>
      <c r="C1916" s="95">
        <v>64420930750</v>
      </c>
      <c r="D1916" s="96" t="s">
        <v>1566</v>
      </c>
      <c r="E1916" s="97"/>
    </row>
    <row r="1917" spans="1:5" s="49" customFormat="1" ht="15" customHeight="1" x14ac:dyDescent="0.2">
      <c r="A1917" s="35">
        <v>1934</v>
      </c>
      <c r="B1917" s="94" t="s">
        <v>2099</v>
      </c>
      <c r="C1917" s="95">
        <v>64420930749</v>
      </c>
      <c r="D1917" s="96" t="s">
        <v>1566</v>
      </c>
      <c r="E1917" s="97"/>
    </row>
    <row r="1918" spans="1:5" s="49" customFormat="1" ht="15" customHeight="1" x14ac:dyDescent="0.2">
      <c r="A1918" s="86">
        <v>1937</v>
      </c>
      <c r="B1918" s="94" t="s">
        <v>2100</v>
      </c>
      <c r="C1918" s="95">
        <v>64420900446</v>
      </c>
      <c r="D1918" s="96" t="s">
        <v>43</v>
      </c>
      <c r="E1918" s="97"/>
    </row>
    <row r="1919" spans="1:5" s="49" customFormat="1" ht="15" customHeight="1" x14ac:dyDescent="0.2">
      <c r="A1919" s="35">
        <v>1938</v>
      </c>
      <c r="B1919" s="94" t="s">
        <v>2101</v>
      </c>
      <c r="C1919" s="95">
        <v>1600044804</v>
      </c>
      <c r="D1919" s="96" t="s">
        <v>1991</v>
      </c>
      <c r="E1919" s="97"/>
    </row>
    <row r="1920" spans="1:5" s="49" customFormat="1" ht="15" customHeight="1" x14ac:dyDescent="0.2">
      <c r="A1920" s="35">
        <v>1939</v>
      </c>
      <c r="B1920" s="94" t="s">
        <v>2102</v>
      </c>
      <c r="C1920" s="95">
        <v>64420947113</v>
      </c>
      <c r="D1920" s="96" t="s">
        <v>43</v>
      </c>
      <c r="E1920" s="97"/>
    </row>
    <row r="1921" spans="1:5" s="49" customFormat="1" ht="15" customHeight="1" x14ac:dyDescent="0.2">
      <c r="A1921" s="86">
        <v>1941</v>
      </c>
      <c r="B1921" s="94" t="s">
        <v>2103</v>
      </c>
      <c r="C1921" s="95">
        <v>64420900439</v>
      </c>
      <c r="D1921" s="96" t="s">
        <v>43</v>
      </c>
      <c r="E1921" s="97"/>
    </row>
    <row r="1922" spans="1:5" s="49" customFormat="1" ht="15" customHeight="1" x14ac:dyDescent="0.2">
      <c r="A1922" s="35">
        <v>1943</v>
      </c>
      <c r="B1922" s="94" t="s">
        <v>2104</v>
      </c>
      <c r="C1922" s="95">
        <v>64420947111</v>
      </c>
      <c r="D1922" s="96" t="s">
        <v>142</v>
      </c>
      <c r="E1922" s="97"/>
    </row>
    <row r="1923" spans="1:5" s="49" customFormat="1" ht="15" customHeight="1" x14ac:dyDescent="0.2">
      <c r="A1923" s="35">
        <v>1944</v>
      </c>
      <c r="B1923" s="94" t="s">
        <v>2105</v>
      </c>
      <c r="C1923" s="95">
        <v>64420900438</v>
      </c>
      <c r="D1923" s="96" t="s">
        <v>142</v>
      </c>
      <c r="E1923" s="97"/>
    </row>
    <row r="1924" spans="1:5" s="49" customFormat="1" ht="15" customHeight="1" x14ac:dyDescent="0.2">
      <c r="A1924" s="86">
        <v>1947</v>
      </c>
      <c r="B1924" s="94" t="s">
        <v>2106</v>
      </c>
      <c r="C1924" s="95">
        <v>4300021713</v>
      </c>
      <c r="D1924" s="96" t="s">
        <v>2107</v>
      </c>
      <c r="E1924" s="97"/>
    </row>
    <row r="1925" spans="1:5" s="49" customFormat="1" ht="15" customHeight="1" x14ac:dyDescent="0.2">
      <c r="A1925" s="35">
        <v>1949</v>
      </c>
      <c r="B1925" s="94"/>
      <c r="C1925" s="95"/>
      <c r="D1925" s="96"/>
      <c r="E1925" s="97"/>
    </row>
    <row r="1926" spans="1:5" s="49" customFormat="1" ht="15" customHeight="1" x14ac:dyDescent="0.2">
      <c r="A1926" s="35"/>
      <c r="B1926" s="94"/>
      <c r="C1926" s="95"/>
      <c r="D1926" s="96"/>
      <c r="E1926" s="97"/>
    </row>
    <row r="1927" spans="1:5" s="49" customFormat="1" ht="15" customHeight="1" x14ac:dyDescent="0.2">
      <c r="A1927" s="86">
        <v>1950</v>
      </c>
      <c r="B1927" s="94"/>
      <c r="C1927" s="95"/>
      <c r="D1927" s="96"/>
      <c r="E1927" s="97"/>
    </row>
    <row r="1928" spans="1:5" s="49" customFormat="1" ht="15" customHeight="1" x14ac:dyDescent="0.2">
      <c r="A1928" s="86">
        <v>1951</v>
      </c>
      <c r="B1928" s="94"/>
      <c r="C1928" s="95"/>
      <c r="D1928" s="96"/>
      <c r="E1928" s="97"/>
    </row>
    <row r="1929" spans="1:5" s="49" customFormat="1" ht="15" customHeight="1" x14ac:dyDescent="0.2">
      <c r="A1929" s="86">
        <v>1952</v>
      </c>
      <c r="B1929" s="94"/>
      <c r="C1929" s="95"/>
      <c r="D1929" s="96"/>
      <c r="E1929" s="97"/>
    </row>
    <row r="1930" spans="1:5" s="49" customFormat="1" ht="15" customHeight="1" x14ac:dyDescent="0.25">
      <c r="A1930" s="35">
        <v>1953</v>
      </c>
      <c r="C1930" s="143" t="s">
        <v>2108</v>
      </c>
      <c r="D1930" s="96"/>
      <c r="E1930" s="97"/>
    </row>
    <row r="1931" spans="1:5" s="49" customFormat="1" ht="15" customHeight="1" x14ac:dyDescent="0.2">
      <c r="A1931" s="86">
        <v>1962</v>
      </c>
      <c r="B1931" s="94" t="s">
        <v>2109</v>
      </c>
      <c r="C1931" s="95">
        <v>7942621110</v>
      </c>
      <c r="D1931" s="96" t="s">
        <v>350</v>
      </c>
      <c r="E1931" s="97"/>
    </row>
    <row r="1932" spans="1:5" s="49" customFormat="1" ht="15" customHeight="1" x14ac:dyDescent="0.2">
      <c r="A1932" s="86">
        <v>1957</v>
      </c>
      <c r="B1932" s="94" t="s">
        <v>2110</v>
      </c>
      <c r="C1932" s="95">
        <v>4156500017</v>
      </c>
      <c r="D1932" s="96" t="s">
        <v>43</v>
      </c>
      <c r="E1932" s="97"/>
    </row>
    <row r="1933" spans="1:5" s="49" customFormat="1" ht="15" customHeight="1" x14ac:dyDescent="0.2">
      <c r="A1933" s="35">
        <v>1954</v>
      </c>
      <c r="B1933" s="94" t="s">
        <v>2111</v>
      </c>
      <c r="C1933" s="95">
        <v>4156500019</v>
      </c>
      <c r="D1933" s="96" t="s">
        <v>43</v>
      </c>
      <c r="E1933" s="97"/>
    </row>
    <row r="1934" spans="1:5" s="49" customFormat="1" ht="15" customHeight="1" x14ac:dyDescent="0.2">
      <c r="A1934" s="35">
        <v>1958</v>
      </c>
      <c r="B1934" s="94" t="s">
        <v>2112</v>
      </c>
      <c r="C1934" s="95">
        <v>2100004720</v>
      </c>
      <c r="D1934" s="96" t="s">
        <v>135</v>
      </c>
      <c r="E1934" s="97"/>
    </row>
    <row r="1935" spans="1:5" s="49" customFormat="1" ht="15" customHeight="1" x14ac:dyDescent="0.2">
      <c r="A1935" s="86">
        <v>1956</v>
      </c>
      <c r="B1935" s="94" t="s">
        <v>2113</v>
      </c>
      <c r="C1935" s="95">
        <v>4156500006</v>
      </c>
      <c r="D1935" s="96" t="s">
        <v>43</v>
      </c>
      <c r="E1935" s="97"/>
    </row>
    <row r="1936" spans="1:5" s="49" customFormat="1" ht="15" customHeight="1" x14ac:dyDescent="0.2">
      <c r="A1936" s="35">
        <v>1959</v>
      </c>
      <c r="B1936" s="94" t="s">
        <v>2114</v>
      </c>
      <c r="C1936" s="95">
        <v>2100004686</v>
      </c>
      <c r="D1936" s="96" t="s">
        <v>135</v>
      </c>
      <c r="E1936" s="97"/>
    </row>
    <row r="1937" spans="1:5" s="49" customFormat="1" ht="15" customHeight="1" x14ac:dyDescent="0.2">
      <c r="A1937" s="86">
        <v>1960</v>
      </c>
      <c r="B1937" s="94" t="s">
        <v>2115</v>
      </c>
      <c r="C1937" s="95">
        <v>7124050000</v>
      </c>
      <c r="D1937" s="96" t="s">
        <v>2116</v>
      </c>
      <c r="E1937" s="97"/>
    </row>
    <row r="1938" spans="1:5" s="49" customFormat="1" ht="15" customHeight="1" x14ac:dyDescent="0.2">
      <c r="A1938" s="86">
        <v>1961</v>
      </c>
      <c r="B1938" s="94" t="s">
        <v>2117</v>
      </c>
      <c r="C1938" s="95">
        <v>4600081151</v>
      </c>
      <c r="D1938" s="96" t="s">
        <v>2118</v>
      </c>
      <c r="E1938" s="97"/>
    </row>
    <row r="1939" spans="1:5" s="49" customFormat="1" ht="15" customHeight="1" x14ac:dyDescent="0.2">
      <c r="A1939" s="35">
        <v>1963</v>
      </c>
      <c r="B1939" s="94"/>
      <c r="C1939" s="95"/>
      <c r="D1939" s="96"/>
      <c r="E1939" s="97"/>
    </row>
    <row r="1940" spans="1:5" s="49" customFormat="1" ht="15" customHeight="1" x14ac:dyDescent="0.2">
      <c r="A1940" s="35">
        <v>1964</v>
      </c>
      <c r="B1940" s="94"/>
      <c r="C1940" s="95"/>
      <c r="D1940" s="96"/>
      <c r="E1940" s="97"/>
    </row>
    <row r="1941" spans="1:5" s="49" customFormat="1" ht="15" customHeight="1" x14ac:dyDescent="0.2">
      <c r="A1941" s="86">
        <v>1965</v>
      </c>
      <c r="B1941" s="94"/>
      <c r="C1941" s="95"/>
      <c r="D1941" s="96"/>
      <c r="E1941" s="97"/>
    </row>
    <row r="1942" spans="1:5" s="49" customFormat="1" ht="15" customHeight="1" x14ac:dyDescent="0.2">
      <c r="A1942" s="86"/>
      <c r="B1942" s="94"/>
      <c r="C1942" s="95"/>
      <c r="D1942" s="96"/>
      <c r="E1942" s="97"/>
    </row>
    <row r="1943" spans="1:5" s="49" customFormat="1" ht="15" customHeight="1" x14ac:dyDescent="0.2">
      <c r="A1943" s="86">
        <v>1966</v>
      </c>
      <c r="B1943" s="94"/>
      <c r="C1943" s="95"/>
      <c r="D1943" s="96"/>
      <c r="E1943" s="97"/>
    </row>
    <row r="1944" spans="1:5" s="49" customFormat="1" ht="15" customHeight="1" x14ac:dyDescent="0.2">
      <c r="A1944" s="86">
        <v>1967</v>
      </c>
      <c r="B1944" s="94"/>
      <c r="C1944" s="95"/>
      <c r="D1944" s="96"/>
      <c r="E1944" s="97"/>
    </row>
    <row r="1945" spans="1:5" s="49" customFormat="1" ht="15" customHeight="1" x14ac:dyDescent="0.25">
      <c r="A1945" s="35">
        <v>1968</v>
      </c>
      <c r="C1945" s="143" t="s">
        <v>2119</v>
      </c>
      <c r="D1945" s="96"/>
      <c r="E1945" s="97"/>
    </row>
    <row r="1946" spans="1:5" s="49" customFormat="1" ht="15" customHeight="1" x14ac:dyDescent="0.2">
      <c r="A1946" s="35">
        <v>1969</v>
      </c>
      <c r="B1946" s="94" t="s">
        <v>2120</v>
      </c>
      <c r="C1946" s="95">
        <v>1600027536</v>
      </c>
      <c r="D1946" s="96" t="s">
        <v>43</v>
      </c>
      <c r="E1946" s="97"/>
    </row>
    <row r="1947" spans="1:5" s="49" customFormat="1" ht="15" customHeight="1" x14ac:dyDescent="0.2">
      <c r="A1947" s="86">
        <v>1970</v>
      </c>
      <c r="B1947" s="94" t="s">
        <v>2121</v>
      </c>
      <c r="C1947" s="95">
        <v>1600048772</v>
      </c>
      <c r="D1947" s="96" t="s">
        <v>2003</v>
      </c>
      <c r="E1947" s="97"/>
    </row>
    <row r="1948" spans="1:5" s="49" customFormat="1" ht="15" customHeight="1" x14ac:dyDescent="0.2">
      <c r="A1948" s="86">
        <v>1971</v>
      </c>
      <c r="B1948" s="94" t="s">
        <v>2121</v>
      </c>
      <c r="C1948" s="95">
        <v>1600017003</v>
      </c>
      <c r="D1948" s="96" t="s">
        <v>1770</v>
      </c>
      <c r="E1948" s="97"/>
    </row>
    <row r="1949" spans="1:5" s="49" customFormat="1" ht="15" customHeight="1" x14ac:dyDescent="0.2">
      <c r="A1949" s="86">
        <v>1972</v>
      </c>
      <c r="B1949" s="94" t="s">
        <v>2122</v>
      </c>
      <c r="C1949" s="95">
        <v>1600012254</v>
      </c>
      <c r="D1949" s="96" t="s">
        <v>2123</v>
      </c>
      <c r="E1949" s="97"/>
    </row>
    <row r="1950" spans="1:5" s="49" customFormat="1" ht="15" customHeight="1" x14ac:dyDescent="0.2">
      <c r="A1950" s="35">
        <v>1973</v>
      </c>
      <c r="B1950" s="94" t="s">
        <v>2122</v>
      </c>
      <c r="C1950" s="95">
        <v>1600012253</v>
      </c>
      <c r="D1950" s="96" t="s">
        <v>2124</v>
      </c>
      <c r="E1950" s="97"/>
    </row>
    <row r="1951" spans="1:5" s="49" customFormat="1" ht="15" customHeight="1" x14ac:dyDescent="0.2">
      <c r="A1951" s="35">
        <v>1974</v>
      </c>
      <c r="B1951" s="94" t="s">
        <v>2125</v>
      </c>
      <c r="C1951" s="95">
        <v>1600012025</v>
      </c>
      <c r="D1951" s="96" t="s">
        <v>2003</v>
      </c>
      <c r="E1951" s="97"/>
    </row>
    <row r="1952" spans="1:5" s="49" customFormat="1" ht="15" customHeight="1" x14ac:dyDescent="0.2">
      <c r="A1952" s="86">
        <v>1975</v>
      </c>
      <c r="B1952" s="94" t="s">
        <v>2126</v>
      </c>
      <c r="C1952" s="95">
        <v>1600012506</v>
      </c>
      <c r="D1952" s="96" t="s">
        <v>2127</v>
      </c>
      <c r="E1952" s="97"/>
    </row>
    <row r="1953" spans="1:5" s="49" customFormat="1" ht="15" customHeight="1" x14ac:dyDescent="0.2">
      <c r="A1953" s="86">
        <v>1976</v>
      </c>
      <c r="B1953" s="94" t="s">
        <v>2128</v>
      </c>
      <c r="C1953" s="95">
        <v>1600012399</v>
      </c>
      <c r="D1953" s="96" t="s">
        <v>78</v>
      </c>
      <c r="E1953" s="97"/>
    </row>
    <row r="1954" spans="1:5" s="49" customFormat="1" ht="15" customHeight="1" x14ac:dyDescent="0.2">
      <c r="A1954" s="86">
        <v>1977</v>
      </c>
      <c r="B1954" s="94" t="s">
        <v>2128</v>
      </c>
      <c r="C1954" s="95">
        <v>1600012683</v>
      </c>
      <c r="D1954" s="96" t="s">
        <v>2124</v>
      </c>
      <c r="E1954" s="97"/>
    </row>
    <row r="1955" spans="1:5" s="49" customFormat="1" ht="15" customHeight="1" x14ac:dyDescent="0.2">
      <c r="A1955" s="35">
        <v>1978</v>
      </c>
      <c r="B1955" s="94" t="s">
        <v>2129</v>
      </c>
      <c r="C1955" s="95">
        <v>1600027563</v>
      </c>
      <c r="D1955" s="96" t="s">
        <v>43</v>
      </c>
      <c r="E1955" s="97"/>
    </row>
    <row r="1956" spans="1:5" s="49" customFormat="1" ht="15" customHeight="1" x14ac:dyDescent="0.2">
      <c r="A1956" s="86">
        <v>2012</v>
      </c>
      <c r="B1956" s="94" t="s">
        <v>2130</v>
      </c>
      <c r="C1956" s="95">
        <v>3800019859</v>
      </c>
      <c r="D1956" s="96" t="s">
        <v>350</v>
      </c>
      <c r="E1956" s="97"/>
    </row>
    <row r="1957" spans="1:5" s="49" customFormat="1" ht="15" customHeight="1" x14ac:dyDescent="0.2">
      <c r="A1957" s="35">
        <v>1983</v>
      </c>
      <c r="B1957" s="94" t="s">
        <v>2131</v>
      </c>
      <c r="C1957" s="95">
        <v>3800019871</v>
      </c>
      <c r="D1957" s="96" t="s">
        <v>210</v>
      </c>
      <c r="E1957" s="97"/>
    </row>
    <row r="1958" spans="1:5" s="49" customFormat="1" ht="15" customHeight="1" x14ac:dyDescent="0.2">
      <c r="A1958" s="35">
        <v>1984</v>
      </c>
      <c r="B1958" s="94" t="s">
        <v>2132</v>
      </c>
      <c r="C1958" s="95">
        <v>3800092422</v>
      </c>
      <c r="D1958" s="96" t="s">
        <v>1808</v>
      </c>
      <c r="E1958" s="97"/>
    </row>
    <row r="1959" spans="1:5" s="49" customFormat="1" ht="15" customHeight="1" x14ac:dyDescent="0.2">
      <c r="A1959" s="86">
        <v>1985</v>
      </c>
      <c r="B1959" s="94" t="s">
        <v>2133</v>
      </c>
      <c r="C1959" s="95">
        <v>3800019904</v>
      </c>
      <c r="D1959" s="96" t="s">
        <v>1211</v>
      </c>
      <c r="E1959" s="97"/>
    </row>
    <row r="1960" spans="1:5" s="49" customFormat="1" ht="15" customHeight="1" x14ac:dyDescent="0.2">
      <c r="A1960" s="86">
        <v>1986</v>
      </c>
      <c r="B1960" s="94" t="s">
        <v>2134</v>
      </c>
      <c r="C1960" s="95">
        <v>3800019934</v>
      </c>
      <c r="D1960" s="96" t="s">
        <v>2135</v>
      </c>
      <c r="E1960" s="97"/>
    </row>
    <row r="1961" spans="1:5" s="49" customFormat="1" ht="15" customHeight="1" x14ac:dyDescent="0.2">
      <c r="A1961" s="86">
        <v>1987</v>
      </c>
      <c r="B1961" s="94" t="s">
        <v>2136</v>
      </c>
      <c r="C1961" s="95">
        <v>3800019888</v>
      </c>
      <c r="D1961" s="96" t="s">
        <v>2137</v>
      </c>
      <c r="E1961" s="97"/>
    </row>
    <row r="1962" spans="1:5" s="49" customFormat="1" ht="15" customHeight="1" x14ac:dyDescent="0.2">
      <c r="A1962" s="35">
        <v>1988</v>
      </c>
      <c r="B1962" s="94" t="s">
        <v>2138</v>
      </c>
      <c r="C1962" s="95">
        <v>3800039103</v>
      </c>
      <c r="D1962" s="96" t="s">
        <v>1561</v>
      </c>
      <c r="E1962" s="97"/>
    </row>
    <row r="1963" spans="1:5" s="49" customFormat="1" ht="15" customHeight="1" x14ac:dyDescent="0.2">
      <c r="A1963" s="35">
        <v>1989</v>
      </c>
      <c r="B1963" s="94" t="s">
        <v>2139</v>
      </c>
      <c r="C1963" s="95">
        <v>3800019987</v>
      </c>
      <c r="D1963" s="96" t="s">
        <v>2140</v>
      </c>
      <c r="E1963" s="97"/>
    </row>
    <row r="1964" spans="1:5" s="49" customFormat="1" ht="15" customHeight="1" x14ac:dyDescent="0.2">
      <c r="A1964" s="35">
        <v>2018</v>
      </c>
      <c r="B1964" s="94" t="s">
        <v>2141</v>
      </c>
      <c r="C1964" s="95">
        <v>3800019973</v>
      </c>
      <c r="D1964" s="96" t="s">
        <v>2142</v>
      </c>
      <c r="E1964" s="97"/>
    </row>
    <row r="1965" spans="1:5" s="49" customFormat="1" ht="15" customHeight="1" x14ac:dyDescent="0.2">
      <c r="A1965" s="86">
        <v>1990</v>
      </c>
      <c r="B1965" s="94" t="s">
        <v>2143</v>
      </c>
      <c r="C1965" s="95">
        <v>3800019994</v>
      </c>
      <c r="D1965" s="96" t="s">
        <v>223</v>
      </c>
      <c r="E1965" s="97"/>
    </row>
    <row r="1966" spans="1:5" s="49" customFormat="1" ht="15" customHeight="1" x14ac:dyDescent="0.2">
      <c r="A1966" s="86">
        <v>1991</v>
      </c>
      <c r="B1966" s="94" t="s">
        <v>2143</v>
      </c>
      <c r="C1966" s="95">
        <v>3800020003</v>
      </c>
      <c r="D1966" s="96" t="s">
        <v>1770</v>
      </c>
      <c r="E1966" s="97"/>
    </row>
    <row r="1967" spans="1:5" s="49" customFormat="1" ht="15" customHeight="1" x14ac:dyDescent="0.2">
      <c r="A1967" s="86">
        <v>1992</v>
      </c>
      <c r="B1967" s="94" t="s">
        <v>2144</v>
      </c>
      <c r="C1967" s="95">
        <v>3800001611</v>
      </c>
      <c r="D1967" s="96" t="s">
        <v>2003</v>
      </c>
      <c r="E1967" s="97"/>
    </row>
    <row r="1968" spans="1:5" s="49" customFormat="1" ht="15" customHeight="1" x14ac:dyDescent="0.2">
      <c r="A1968" s="35">
        <v>1993</v>
      </c>
      <c r="B1968" s="94" t="s">
        <v>2145</v>
      </c>
      <c r="C1968" s="95">
        <v>3800014371</v>
      </c>
      <c r="D1968" s="96" t="s">
        <v>422</v>
      </c>
      <c r="E1968" s="97"/>
    </row>
    <row r="1969" spans="1:5" s="49" customFormat="1" ht="15" customHeight="1" x14ac:dyDescent="0.2">
      <c r="A1969" s="35">
        <v>1994</v>
      </c>
      <c r="B1969" s="94" t="s">
        <v>2145</v>
      </c>
      <c r="C1969" s="95">
        <v>3800020074</v>
      </c>
      <c r="D1969" s="96" t="s">
        <v>2146</v>
      </c>
      <c r="E1969" s="97"/>
    </row>
    <row r="1970" spans="1:5" s="49" customFormat="1" ht="15" customHeight="1" x14ac:dyDescent="0.2">
      <c r="A1970" s="86">
        <v>2006</v>
      </c>
      <c r="B1970" s="94" t="s">
        <v>2147</v>
      </c>
      <c r="C1970" s="95">
        <v>88491211650</v>
      </c>
      <c r="D1970" s="96" t="s">
        <v>1326</v>
      </c>
      <c r="E1970" s="97"/>
    </row>
    <row r="1971" spans="1:5" s="49" customFormat="1" ht="15" customHeight="1" x14ac:dyDescent="0.2">
      <c r="A1971" s="86">
        <v>2007</v>
      </c>
      <c r="B1971" s="94" t="s">
        <v>2148</v>
      </c>
      <c r="C1971" s="95">
        <v>88491212974</v>
      </c>
      <c r="D1971" s="96" t="s">
        <v>350</v>
      </c>
      <c r="E1971" s="97"/>
    </row>
    <row r="1972" spans="1:5" s="49" customFormat="1" ht="15" customHeight="1" x14ac:dyDescent="0.2">
      <c r="A1972" s="35">
        <v>2008</v>
      </c>
      <c r="B1972" s="94" t="s">
        <v>2149</v>
      </c>
      <c r="C1972" s="95">
        <v>88491212611</v>
      </c>
      <c r="D1972" s="96" t="s">
        <v>43</v>
      </c>
      <c r="E1972" s="97"/>
    </row>
    <row r="1973" spans="1:5" s="49" customFormat="1" ht="15" customHeight="1" x14ac:dyDescent="0.2">
      <c r="A1973" s="35">
        <v>2009</v>
      </c>
      <c r="B1973" s="94" t="s">
        <v>2150</v>
      </c>
      <c r="C1973" s="95">
        <v>88491218059</v>
      </c>
      <c r="D1973" s="96" t="s">
        <v>2151</v>
      </c>
      <c r="E1973" s="97"/>
    </row>
    <row r="1974" spans="1:5" s="49" customFormat="1" ht="15" customHeight="1" x14ac:dyDescent="0.2">
      <c r="A1974" s="86">
        <v>2010</v>
      </c>
      <c r="B1974" s="94" t="s">
        <v>2152</v>
      </c>
      <c r="C1974" s="95">
        <v>3000057321</v>
      </c>
      <c r="D1974" s="96" t="s">
        <v>2153</v>
      </c>
      <c r="E1974" s="97"/>
    </row>
    <row r="1975" spans="1:5" s="49" customFormat="1" ht="15" customHeight="1" x14ac:dyDescent="0.2">
      <c r="A1975" s="86">
        <v>2016</v>
      </c>
      <c r="B1975" s="94" t="s">
        <v>2154</v>
      </c>
      <c r="C1975" s="95">
        <v>3000006507</v>
      </c>
      <c r="D1975" s="96" t="s">
        <v>1875</v>
      </c>
      <c r="E1975" s="97"/>
    </row>
    <row r="1976" spans="1:5" s="49" customFormat="1" ht="15" customHeight="1" x14ac:dyDescent="0.2">
      <c r="A1976" s="86">
        <v>2011</v>
      </c>
      <c r="B1976" s="94" t="s">
        <v>2155</v>
      </c>
      <c r="C1976" s="95">
        <v>3680011017</v>
      </c>
      <c r="D1976" s="96" t="s">
        <v>1808</v>
      </c>
      <c r="E1976" s="97"/>
    </row>
    <row r="1977" spans="1:5" s="49" customFormat="1" ht="15" customHeight="1" x14ac:dyDescent="0.2">
      <c r="A1977" s="86">
        <v>2015</v>
      </c>
      <c r="B1977" s="94" t="s">
        <v>2156</v>
      </c>
      <c r="C1977" s="95">
        <v>3000004760</v>
      </c>
      <c r="D1977" s="96" t="s">
        <v>213</v>
      </c>
      <c r="E1977" s="97"/>
    </row>
    <row r="1978" spans="1:5" s="49" customFormat="1" ht="15" customHeight="1" x14ac:dyDescent="0.2">
      <c r="A1978" s="35">
        <v>1979</v>
      </c>
      <c r="B1978" s="94" t="s">
        <v>2157</v>
      </c>
      <c r="C1978" s="95">
        <v>3000003790</v>
      </c>
      <c r="D1978" s="96" t="s">
        <v>213</v>
      </c>
      <c r="E1978" s="97"/>
    </row>
    <row r="1979" spans="1:5" s="49" customFormat="1" ht="15" customHeight="1" x14ac:dyDescent="0.2">
      <c r="A1979" s="86">
        <v>1980</v>
      </c>
      <c r="B1979" s="94" t="s">
        <v>2158</v>
      </c>
      <c r="C1979" s="95">
        <v>79166904365</v>
      </c>
      <c r="D1979" s="96" t="s">
        <v>2159</v>
      </c>
      <c r="E1979" s="97"/>
    </row>
    <row r="1980" spans="1:5" s="49" customFormat="1" ht="15" customHeight="1" x14ac:dyDescent="0.2">
      <c r="A1980" s="86">
        <v>1981</v>
      </c>
      <c r="B1980" s="94" t="s">
        <v>2160</v>
      </c>
      <c r="C1980" s="95">
        <v>1330012107</v>
      </c>
      <c r="D1980" s="96" t="s">
        <v>43</v>
      </c>
      <c r="E1980" s="97"/>
    </row>
    <row r="1981" spans="1:5" s="49" customFormat="1" ht="15" customHeight="1" x14ac:dyDescent="0.2">
      <c r="A1981" s="86">
        <v>1982</v>
      </c>
      <c r="B1981" s="94" t="s">
        <v>2161</v>
      </c>
      <c r="C1981" s="95">
        <v>3000004370</v>
      </c>
      <c r="D1981" s="96" t="s">
        <v>2074</v>
      </c>
      <c r="E1981" s="97"/>
    </row>
    <row r="1982" spans="1:5" s="49" customFormat="1" ht="15" customHeight="1" x14ac:dyDescent="0.2">
      <c r="A1982" s="86">
        <v>1996</v>
      </c>
      <c r="B1982" s="122" t="s">
        <v>2162</v>
      </c>
      <c r="C1982" s="95">
        <v>3000031209</v>
      </c>
      <c r="D1982" s="96" t="s">
        <v>203</v>
      </c>
      <c r="E1982" s="97"/>
    </row>
    <row r="1983" spans="1:5" s="49" customFormat="1" ht="15" customHeight="1" x14ac:dyDescent="0.2">
      <c r="A1983" s="86">
        <v>1997</v>
      </c>
      <c r="B1983" s="94" t="s">
        <v>2163</v>
      </c>
      <c r="C1983" s="95">
        <v>3000001020</v>
      </c>
      <c r="D1983" s="96" t="s">
        <v>1207</v>
      </c>
      <c r="E1983" s="97"/>
    </row>
    <row r="1984" spans="1:5" s="49" customFormat="1" ht="15" customHeight="1" x14ac:dyDescent="0.2">
      <c r="A1984" s="35">
        <v>1998</v>
      </c>
      <c r="B1984" s="94" t="s">
        <v>2164</v>
      </c>
      <c r="C1984" s="95">
        <v>3000001040</v>
      </c>
      <c r="D1984" s="96" t="s">
        <v>2165</v>
      </c>
      <c r="E1984" s="97"/>
    </row>
    <row r="1985" spans="1:5" s="49" customFormat="1" ht="15" customHeight="1" x14ac:dyDescent="0.2">
      <c r="A1985" s="35">
        <v>1999</v>
      </c>
      <c r="B1985" s="94" t="s">
        <v>2166</v>
      </c>
      <c r="C1985" s="95">
        <v>3000001180</v>
      </c>
      <c r="D1985" s="96" t="s">
        <v>1207</v>
      </c>
      <c r="E1985" s="97"/>
    </row>
    <row r="1986" spans="1:5" s="49" customFormat="1" ht="15" customHeight="1" x14ac:dyDescent="0.2">
      <c r="A1986" s="86">
        <v>2000</v>
      </c>
      <c r="B1986" s="94" t="s">
        <v>2167</v>
      </c>
      <c r="C1986" s="95">
        <v>3680010747</v>
      </c>
      <c r="D1986" s="96" t="s">
        <v>2168</v>
      </c>
      <c r="E1986" s="97"/>
    </row>
    <row r="1987" spans="1:5" s="49" customFormat="1" ht="15" customHeight="1" x14ac:dyDescent="0.2">
      <c r="A1987" s="86">
        <v>2001</v>
      </c>
      <c r="B1987" s="94" t="s">
        <v>2169</v>
      </c>
      <c r="C1987" s="95">
        <v>3000065070</v>
      </c>
      <c r="D1987" s="96" t="s">
        <v>2170</v>
      </c>
      <c r="E1987" s="97"/>
    </row>
    <row r="1988" spans="1:5" s="49" customFormat="1" ht="15" customHeight="1" x14ac:dyDescent="0.2">
      <c r="A1988" s="86">
        <v>2002</v>
      </c>
      <c r="B1988" s="94" t="s">
        <v>2171</v>
      </c>
      <c r="C1988" s="95">
        <v>3680081870</v>
      </c>
      <c r="D1988" s="96" t="s">
        <v>335</v>
      </c>
      <c r="E1988" s="97"/>
    </row>
    <row r="1989" spans="1:5" s="49" customFormat="1" ht="15" customHeight="1" x14ac:dyDescent="0.2">
      <c r="A1989" s="35">
        <v>2003</v>
      </c>
      <c r="B1989" s="94" t="s">
        <v>2172</v>
      </c>
      <c r="C1989" s="95">
        <v>3800022255</v>
      </c>
      <c r="D1989" s="96" t="s">
        <v>1176</v>
      </c>
      <c r="E1989" s="97"/>
    </row>
    <row r="1990" spans="1:5" s="49" customFormat="1" ht="15" customHeight="1" x14ac:dyDescent="0.2">
      <c r="A1990" s="35">
        <v>2004</v>
      </c>
      <c r="B1990" s="94" t="s">
        <v>2173</v>
      </c>
      <c r="C1990" s="95">
        <v>3800022275</v>
      </c>
      <c r="D1990" s="96" t="s">
        <v>2174</v>
      </c>
      <c r="E1990" s="97"/>
    </row>
    <row r="1991" spans="1:5" s="49" customFormat="1" ht="15" customHeight="1" x14ac:dyDescent="0.2">
      <c r="A1991" s="86">
        <v>2005</v>
      </c>
      <c r="B1991" s="94" t="s">
        <v>2175</v>
      </c>
      <c r="C1991" s="95">
        <v>3800022271</v>
      </c>
      <c r="D1991" s="96" t="s">
        <v>2137</v>
      </c>
      <c r="E1991" s="97"/>
    </row>
    <row r="1992" spans="1:5" s="49" customFormat="1" ht="15" customHeight="1" x14ac:dyDescent="0.2">
      <c r="A1992" s="86">
        <v>2017</v>
      </c>
      <c r="B1992" s="94" t="s">
        <v>2176</v>
      </c>
      <c r="C1992" s="95">
        <v>3800035600</v>
      </c>
      <c r="D1992" s="96" t="s">
        <v>2177</v>
      </c>
      <c r="E1992" s="97"/>
    </row>
    <row r="1993" spans="1:5" s="49" customFormat="1" ht="15" customHeight="1" x14ac:dyDescent="0.2">
      <c r="A1993" s="35">
        <v>2013</v>
      </c>
      <c r="B1993" s="94" t="s">
        <v>2178</v>
      </c>
      <c r="C1993" s="95">
        <v>3800035900</v>
      </c>
      <c r="D1993" s="96" t="s">
        <v>2177</v>
      </c>
      <c r="E1993" s="97"/>
    </row>
    <row r="1994" spans="1:5" s="49" customFormat="1" ht="15" customHeight="1" x14ac:dyDescent="0.2">
      <c r="A1994" s="35">
        <v>2014</v>
      </c>
      <c r="B1994" s="94" t="s">
        <v>2179</v>
      </c>
      <c r="C1994" s="95">
        <v>3800035700</v>
      </c>
      <c r="D1994" s="96" t="s">
        <v>2177</v>
      </c>
      <c r="E1994" s="97"/>
    </row>
    <row r="1995" spans="1:5" s="49" customFormat="1" ht="15" customHeight="1" x14ac:dyDescent="0.2">
      <c r="A1995" s="35"/>
      <c r="B1995" s="94"/>
      <c r="C1995" s="95"/>
      <c r="D1995" s="96"/>
      <c r="E1995" s="97"/>
    </row>
    <row r="1996" spans="1:5" s="49" customFormat="1" ht="15" customHeight="1" x14ac:dyDescent="0.2">
      <c r="A1996" s="35"/>
      <c r="B1996" s="94"/>
      <c r="C1996" s="95"/>
      <c r="D1996" s="96"/>
      <c r="E1996" s="97"/>
    </row>
    <row r="1997" spans="1:5" s="49" customFormat="1" ht="15" customHeight="1" x14ac:dyDescent="0.2">
      <c r="A1997" s="35"/>
      <c r="B1997" s="94"/>
      <c r="C1997" s="95"/>
      <c r="D1997" s="96"/>
      <c r="E1997" s="97"/>
    </row>
    <row r="1998" spans="1:5" s="49" customFormat="1" ht="15" customHeight="1" x14ac:dyDescent="0.2">
      <c r="A1998" s="35"/>
      <c r="B1998" s="94"/>
      <c r="C1998" s="95"/>
      <c r="D1998" s="96"/>
      <c r="E1998" s="97"/>
    </row>
    <row r="1999" spans="1:5" s="49" customFormat="1" ht="15" customHeight="1" x14ac:dyDescent="0.2">
      <c r="A1999" s="35"/>
      <c r="B1999" s="94"/>
      <c r="C1999" s="95"/>
      <c r="D1999" s="96"/>
      <c r="E1999" s="97"/>
    </row>
    <row r="2000" spans="1:5" s="49" customFormat="1" ht="15" customHeight="1" x14ac:dyDescent="0.25">
      <c r="A2000" s="35">
        <v>2019</v>
      </c>
      <c r="C2000" s="144" t="s">
        <v>2180</v>
      </c>
      <c r="D2000" s="93"/>
      <c r="E2000" s="97"/>
    </row>
    <row r="2001" spans="1:5" s="49" customFormat="1" ht="15" customHeight="1" x14ac:dyDescent="0.2">
      <c r="A2001" s="35">
        <v>2023</v>
      </c>
      <c r="B2001" s="94" t="s">
        <v>2181</v>
      </c>
      <c r="C2001" s="95">
        <v>4430012171</v>
      </c>
      <c r="D2001" s="96" t="s">
        <v>1427</v>
      </c>
      <c r="E2001" s="97"/>
    </row>
    <row r="2002" spans="1:5" s="49" customFormat="1" ht="15" customHeight="1" x14ac:dyDescent="0.2">
      <c r="A2002" s="86">
        <v>2020</v>
      </c>
      <c r="B2002" s="94" t="s">
        <v>2182</v>
      </c>
      <c r="C2002" s="95">
        <v>4430012370</v>
      </c>
      <c r="D2002" s="96" t="s">
        <v>2183</v>
      </c>
      <c r="E2002" s="97"/>
    </row>
    <row r="2003" spans="1:5" s="49" customFormat="1" ht="15" customHeight="1" x14ac:dyDescent="0.2">
      <c r="A2003" s="86">
        <v>2021</v>
      </c>
      <c r="B2003" s="94" t="s">
        <v>2184</v>
      </c>
      <c r="C2003" s="95">
        <v>3400000312</v>
      </c>
      <c r="D2003" s="96" t="s">
        <v>1166</v>
      </c>
      <c r="E2003" s="97"/>
    </row>
    <row r="2004" spans="1:5" s="49" customFormat="1" ht="15" customHeight="1" x14ac:dyDescent="0.2">
      <c r="A2004" s="86">
        <v>2022</v>
      </c>
      <c r="B2004" s="94" t="s">
        <v>2185</v>
      </c>
      <c r="C2004" s="95">
        <v>3680076415</v>
      </c>
      <c r="D2004" s="96" t="s">
        <v>1166</v>
      </c>
      <c r="E2004" s="97"/>
    </row>
    <row r="2005" spans="1:5" s="49" customFormat="1" ht="15" customHeight="1" x14ac:dyDescent="0.2">
      <c r="A2005" s="35">
        <v>2034</v>
      </c>
      <c r="B2005" s="94" t="s">
        <v>2186</v>
      </c>
      <c r="C2005" s="95">
        <v>2800024460</v>
      </c>
      <c r="D2005" s="96" t="s">
        <v>861</v>
      </c>
      <c r="E2005" s="97"/>
    </row>
    <row r="2006" spans="1:5" s="49" customFormat="1" ht="15" customHeight="1" x14ac:dyDescent="0.2">
      <c r="A2006" s="35">
        <v>2024</v>
      </c>
      <c r="B2006" s="94" t="s">
        <v>2187</v>
      </c>
      <c r="C2006" s="95">
        <v>4150022022</v>
      </c>
      <c r="D2006" s="96" t="s">
        <v>1908</v>
      </c>
      <c r="E2006" s="97"/>
    </row>
    <row r="2007" spans="1:5" s="49" customFormat="1" ht="15" customHeight="1" x14ac:dyDescent="0.2">
      <c r="A2007" s="86">
        <v>2026</v>
      </c>
      <c r="B2007" s="94" t="s">
        <v>2188</v>
      </c>
      <c r="C2007" s="95">
        <v>60069966144</v>
      </c>
      <c r="D2007" s="96" t="s">
        <v>385</v>
      </c>
      <c r="E2007" s="97"/>
    </row>
    <row r="2008" spans="1:5" s="49" customFormat="1" ht="15" customHeight="1" x14ac:dyDescent="0.2">
      <c r="A2008" s="86">
        <v>2027</v>
      </c>
      <c r="B2008" s="94" t="s">
        <v>2189</v>
      </c>
      <c r="C2008" s="95">
        <v>60069900154</v>
      </c>
      <c r="D2008" s="96" t="s">
        <v>2041</v>
      </c>
      <c r="E2008" s="97"/>
    </row>
    <row r="2009" spans="1:5" s="49" customFormat="1" ht="15" customHeight="1" x14ac:dyDescent="0.2">
      <c r="A2009" s="35">
        <v>2028</v>
      </c>
      <c r="B2009" s="94" t="s">
        <v>2190</v>
      </c>
      <c r="C2009" s="95">
        <v>3680039300</v>
      </c>
      <c r="D2009" s="96" t="s">
        <v>210</v>
      </c>
      <c r="E2009" s="97"/>
    </row>
    <row r="2010" spans="1:5" s="49" customFormat="1" ht="15" customHeight="1" x14ac:dyDescent="0.2">
      <c r="A2010" s="35">
        <v>2029</v>
      </c>
      <c r="B2010" s="94" t="s">
        <v>2191</v>
      </c>
      <c r="C2010" s="95">
        <v>4119689105</v>
      </c>
      <c r="D2010" s="96" t="s">
        <v>302</v>
      </c>
      <c r="E2010" s="97"/>
    </row>
    <row r="2011" spans="1:5" s="49" customFormat="1" ht="15" customHeight="1" x14ac:dyDescent="0.2">
      <c r="A2011" s="86">
        <v>2030</v>
      </c>
      <c r="B2011" s="94" t="s">
        <v>2192</v>
      </c>
      <c r="C2011" s="95">
        <v>4114312460</v>
      </c>
      <c r="D2011" s="96" t="s">
        <v>2003</v>
      </c>
      <c r="E2011" s="97"/>
    </row>
    <row r="2012" spans="1:5" s="49" customFormat="1" ht="15" customHeight="1" x14ac:dyDescent="0.2">
      <c r="A2012" s="86">
        <v>2031</v>
      </c>
      <c r="B2012" s="94" t="s">
        <v>2193</v>
      </c>
      <c r="C2012" s="95">
        <v>4114312010</v>
      </c>
      <c r="D2012" s="96" t="s">
        <v>2194</v>
      </c>
      <c r="E2012" s="97"/>
    </row>
    <row r="2013" spans="1:5" s="49" customFormat="1" ht="15" customHeight="1" x14ac:dyDescent="0.2">
      <c r="A2013" s="86">
        <v>2032</v>
      </c>
      <c r="B2013" s="94" t="s">
        <v>2195</v>
      </c>
      <c r="C2013" s="95">
        <v>2700041922</v>
      </c>
      <c r="D2013" s="96" t="s">
        <v>399</v>
      </c>
      <c r="E2013" s="97"/>
    </row>
    <row r="2014" spans="1:5" s="49" customFormat="1" ht="15" customHeight="1" x14ac:dyDescent="0.2">
      <c r="A2014" s="35">
        <v>2033</v>
      </c>
      <c r="B2014" s="94" t="s">
        <v>2196</v>
      </c>
      <c r="C2014" s="95">
        <v>2700041921</v>
      </c>
      <c r="D2014" s="96" t="s">
        <v>399</v>
      </c>
      <c r="E2014" s="97"/>
    </row>
    <row r="2015" spans="1:5" s="49" customFormat="1" ht="15" customHeight="1" x14ac:dyDescent="0.2">
      <c r="A2015" s="86">
        <v>2035</v>
      </c>
      <c r="B2015" s="94" t="s">
        <v>2197</v>
      </c>
      <c r="C2015" s="95">
        <v>2700041901</v>
      </c>
      <c r="D2015" s="96" t="s">
        <v>399</v>
      </c>
      <c r="E2015" s="97"/>
    </row>
    <row r="2016" spans="1:5" s="49" customFormat="1" ht="15" customHeight="1" x14ac:dyDescent="0.2">
      <c r="A2016" s="86">
        <v>2025</v>
      </c>
      <c r="B2016" s="94" t="s">
        <v>2198</v>
      </c>
      <c r="C2016" s="95">
        <v>2700041918</v>
      </c>
      <c r="D2016" s="96" t="s">
        <v>399</v>
      </c>
      <c r="E2016" s="97"/>
    </row>
    <row r="2017" spans="1:5" s="49" customFormat="1" ht="15" customHeight="1" x14ac:dyDescent="0.2">
      <c r="A2017" s="86">
        <v>2036</v>
      </c>
      <c r="B2017" s="94" t="s">
        <v>2199</v>
      </c>
      <c r="C2017" s="100">
        <v>71909853043</v>
      </c>
      <c r="D2017" s="96" t="s">
        <v>719</v>
      </c>
      <c r="E2017" s="97"/>
    </row>
    <row r="2018" spans="1:5" s="49" customFormat="1" ht="15" customHeight="1" x14ac:dyDescent="0.2">
      <c r="A2018" s="86">
        <v>2037</v>
      </c>
      <c r="B2018" s="94"/>
      <c r="C2018" s="95"/>
      <c r="D2018" s="96"/>
      <c r="E2018" s="97"/>
    </row>
    <row r="2019" spans="1:5" s="49" customFormat="1" ht="15" customHeight="1" x14ac:dyDescent="0.2">
      <c r="A2019" s="35">
        <v>2038</v>
      </c>
      <c r="B2019" s="94"/>
      <c r="C2019" s="95"/>
      <c r="D2019" s="96"/>
      <c r="E2019" s="97"/>
    </row>
    <row r="2020" spans="1:5" s="49" customFormat="1" ht="15" customHeight="1" x14ac:dyDescent="0.2">
      <c r="A2020" s="35">
        <v>2039</v>
      </c>
      <c r="B2020" s="94"/>
      <c r="C2020" s="95"/>
      <c r="D2020" s="96"/>
      <c r="E2020" s="97"/>
    </row>
    <row r="2021" spans="1:5" s="49" customFormat="1" ht="15" customHeight="1" x14ac:dyDescent="0.2">
      <c r="A2021" s="86">
        <v>2040</v>
      </c>
      <c r="B2021" s="94"/>
      <c r="C2021" s="95"/>
      <c r="D2021" s="96"/>
      <c r="E2021" s="97"/>
    </row>
    <row r="2022" spans="1:5" s="49" customFormat="1" ht="15" customHeight="1" x14ac:dyDescent="0.2">
      <c r="A2022" s="86">
        <v>2041</v>
      </c>
      <c r="B2022" s="94"/>
      <c r="C2022" s="95"/>
      <c r="D2022" s="96"/>
      <c r="E2022" s="97"/>
    </row>
    <row r="2023" spans="1:5" s="49" customFormat="1" ht="15" customHeight="1" x14ac:dyDescent="0.2">
      <c r="A2023" s="86">
        <v>2042</v>
      </c>
      <c r="B2023" s="94"/>
      <c r="C2023" s="95"/>
      <c r="D2023" s="96"/>
      <c r="E2023" s="97"/>
    </row>
    <row r="2024" spans="1:5" s="49" customFormat="1" ht="15" customHeight="1" x14ac:dyDescent="0.25">
      <c r="A2024" s="35">
        <v>2043</v>
      </c>
      <c r="C2024" s="138" t="s">
        <v>2200</v>
      </c>
      <c r="D2024" s="144"/>
      <c r="E2024" s="97"/>
    </row>
    <row r="2025" spans="1:5" s="49" customFormat="1" ht="15" customHeight="1" x14ac:dyDescent="0.2">
      <c r="A2025" s="35">
        <v>2068</v>
      </c>
      <c r="B2025" s="94" t="s">
        <v>2201</v>
      </c>
      <c r="C2025" s="132">
        <v>111</v>
      </c>
      <c r="D2025" s="96" t="s">
        <v>2202</v>
      </c>
      <c r="E2025" s="97"/>
    </row>
    <row r="2026" spans="1:5" s="49" customFormat="1" ht="15" customHeight="1" x14ac:dyDescent="0.2">
      <c r="A2026" s="35">
        <v>2044</v>
      </c>
      <c r="B2026" s="94" t="s">
        <v>2203</v>
      </c>
      <c r="C2026" s="95">
        <v>3570001855</v>
      </c>
      <c r="D2026" s="150" t="s">
        <v>254</v>
      </c>
      <c r="E2026" s="97"/>
    </row>
    <row r="2027" spans="1:5" s="49" customFormat="1" ht="15" customHeight="1" x14ac:dyDescent="0.2">
      <c r="A2027" s="35">
        <v>2059</v>
      </c>
      <c r="B2027" s="94" t="s">
        <v>2204</v>
      </c>
      <c r="C2027" s="95">
        <v>3570001897</v>
      </c>
      <c r="D2027" s="150" t="s">
        <v>138</v>
      </c>
      <c r="E2027" s="97"/>
    </row>
    <row r="2028" spans="1:5" s="49" customFormat="1" ht="15" customHeight="1" x14ac:dyDescent="0.2">
      <c r="A2028" s="35">
        <v>2049</v>
      </c>
      <c r="B2028" s="94" t="s">
        <v>2205</v>
      </c>
      <c r="C2028" s="95">
        <v>3570007540</v>
      </c>
      <c r="D2028" s="96" t="s">
        <v>1551</v>
      </c>
      <c r="E2028" s="97"/>
    </row>
    <row r="2029" spans="1:5" s="49" customFormat="1" ht="15" customHeight="1" x14ac:dyDescent="0.2">
      <c r="A2029" s="86">
        <v>2047</v>
      </c>
      <c r="B2029" s="94" t="s">
        <v>2206</v>
      </c>
      <c r="C2029" s="95">
        <v>3570001815</v>
      </c>
      <c r="D2029" s="96" t="s">
        <v>138</v>
      </c>
      <c r="E2029" s="97"/>
    </row>
    <row r="2030" spans="1:5" s="49" customFormat="1" ht="15" customHeight="1" x14ac:dyDescent="0.2">
      <c r="A2030" s="35">
        <v>2048</v>
      </c>
      <c r="B2030" s="94" t="s">
        <v>2207</v>
      </c>
      <c r="C2030" s="95">
        <v>3570007500</v>
      </c>
      <c r="D2030" s="96" t="s">
        <v>1551</v>
      </c>
      <c r="E2030" s="97"/>
    </row>
    <row r="2031" spans="1:5" s="49" customFormat="1" ht="15" customHeight="1" x14ac:dyDescent="0.2">
      <c r="A2031" s="86">
        <v>2057</v>
      </c>
      <c r="B2031" s="122" t="s">
        <v>2208</v>
      </c>
      <c r="C2031" s="95">
        <v>3570001820</v>
      </c>
      <c r="D2031" s="96" t="s">
        <v>213</v>
      </c>
      <c r="E2031" s="97"/>
    </row>
    <row r="2032" spans="1:5" s="125" customFormat="1" ht="15" customHeight="1" x14ac:dyDescent="0.2">
      <c r="A2032" s="35">
        <v>2058</v>
      </c>
      <c r="B2032" s="122" t="s">
        <v>2209</v>
      </c>
      <c r="C2032" s="95">
        <v>3570007530</v>
      </c>
      <c r="D2032" s="96" t="s">
        <v>2210</v>
      </c>
      <c r="E2032" s="97"/>
    </row>
    <row r="2033" spans="1:5" s="49" customFormat="1" ht="15" customHeight="1" x14ac:dyDescent="0.2">
      <c r="A2033" s="86">
        <v>2072</v>
      </c>
      <c r="B2033" s="94" t="s">
        <v>2211</v>
      </c>
      <c r="C2033" s="95">
        <v>3570016261</v>
      </c>
      <c r="D2033" s="96" t="s">
        <v>154</v>
      </c>
      <c r="E2033" s="97"/>
    </row>
    <row r="2034" spans="1:5" s="49" customFormat="1" ht="15" customHeight="1" x14ac:dyDescent="0.2">
      <c r="A2034" s="35">
        <v>2073</v>
      </c>
      <c r="B2034" s="94" t="s">
        <v>2212</v>
      </c>
      <c r="C2034" s="95">
        <v>3570016263</v>
      </c>
      <c r="D2034" s="96" t="s">
        <v>154</v>
      </c>
      <c r="E2034" s="97"/>
    </row>
    <row r="2035" spans="1:5" s="49" customFormat="1" ht="15" customHeight="1" x14ac:dyDescent="0.2">
      <c r="A2035" s="35">
        <v>2074</v>
      </c>
      <c r="B2035" s="94" t="s">
        <v>2213</v>
      </c>
      <c r="C2035" s="95">
        <v>3570016275</v>
      </c>
      <c r="D2035" s="96" t="s">
        <v>154</v>
      </c>
      <c r="E2035" s="97"/>
    </row>
    <row r="2036" spans="1:5" s="49" customFormat="1" ht="15" customHeight="1" x14ac:dyDescent="0.2">
      <c r="A2036" s="86">
        <v>2075</v>
      </c>
      <c r="B2036" s="94" t="s">
        <v>2211</v>
      </c>
      <c r="C2036" s="95">
        <v>3570016338</v>
      </c>
      <c r="D2036" s="96" t="s">
        <v>2214</v>
      </c>
      <c r="E2036" s="97"/>
    </row>
    <row r="2037" spans="1:5" s="49" customFormat="1" ht="15" customHeight="1" x14ac:dyDescent="0.2">
      <c r="A2037" s="86">
        <v>2051</v>
      </c>
      <c r="B2037" s="94" t="s">
        <v>2215</v>
      </c>
      <c r="C2037" s="95">
        <v>2550000365</v>
      </c>
      <c r="D2037" s="96" t="s">
        <v>74</v>
      </c>
      <c r="E2037" s="97"/>
    </row>
    <row r="2038" spans="1:5" s="49" customFormat="1" ht="15" customHeight="1" x14ac:dyDescent="0.2">
      <c r="A2038" s="86">
        <v>2052</v>
      </c>
      <c r="B2038" s="94" t="s">
        <v>2216</v>
      </c>
      <c r="C2038" s="95">
        <v>2550020421</v>
      </c>
      <c r="D2038" s="96" t="s">
        <v>2217</v>
      </c>
      <c r="E2038" s="97"/>
    </row>
    <row r="2039" spans="1:5" s="49" customFormat="1" ht="15" customHeight="1" x14ac:dyDescent="0.2">
      <c r="A2039" s="86">
        <v>2055</v>
      </c>
      <c r="B2039" s="94" t="s">
        <v>2218</v>
      </c>
      <c r="C2039" s="95">
        <v>4300002945</v>
      </c>
      <c r="D2039" s="96" t="s">
        <v>149</v>
      </c>
      <c r="E2039" s="97"/>
    </row>
    <row r="2040" spans="1:5" s="49" customFormat="1" ht="15" customHeight="1" x14ac:dyDescent="0.2">
      <c r="A2040" s="86">
        <v>2062</v>
      </c>
      <c r="B2040" s="94" t="s">
        <v>2219</v>
      </c>
      <c r="C2040" s="95">
        <v>3570026832</v>
      </c>
      <c r="D2040" s="96" t="s">
        <v>999</v>
      </c>
      <c r="E2040" s="97"/>
    </row>
    <row r="2041" spans="1:5" s="49" customFormat="1" ht="15" customHeight="1" x14ac:dyDescent="0.2">
      <c r="A2041" s="35">
        <v>2063</v>
      </c>
      <c r="B2041" s="94" t="s">
        <v>2220</v>
      </c>
      <c r="C2041" s="95">
        <v>3570026829</v>
      </c>
      <c r="D2041" s="96" t="s">
        <v>2221</v>
      </c>
      <c r="E2041" s="97"/>
    </row>
    <row r="2042" spans="1:5" s="49" customFormat="1" ht="15" customHeight="1" x14ac:dyDescent="0.2">
      <c r="A2042" s="35">
        <v>2069</v>
      </c>
      <c r="B2042" s="94" t="s">
        <v>2222</v>
      </c>
      <c r="C2042" s="96">
        <v>34</v>
      </c>
      <c r="D2042" s="96" t="s">
        <v>2223</v>
      </c>
      <c r="E2042" s="97"/>
    </row>
    <row r="2043" spans="1:5" s="49" customFormat="1" ht="15" customHeight="1" x14ac:dyDescent="0.2">
      <c r="A2043" s="86">
        <v>2066</v>
      </c>
      <c r="B2043" s="94" t="s">
        <v>2224</v>
      </c>
      <c r="C2043" s="95">
        <v>3680034012</v>
      </c>
      <c r="D2043" s="96" t="s">
        <v>2225</v>
      </c>
      <c r="E2043" s="97"/>
    </row>
    <row r="2044" spans="1:5" s="49" customFormat="1" ht="15" customHeight="1" x14ac:dyDescent="0.2">
      <c r="A2044" s="86">
        <v>2060</v>
      </c>
      <c r="B2044" s="94" t="s">
        <v>2226</v>
      </c>
      <c r="C2044" s="95">
        <v>5000039758</v>
      </c>
      <c r="D2044" s="96" t="s">
        <v>1976</v>
      </c>
      <c r="E2044" s="97"/>
    </row>
    <row r="2045" spans="1:5" s="49" customFormat="1" ht="15" customHeight="1" x14ac:dyDescent="0.2">
      <c r="A2045" s="86">
        <v>2061</v>
      </c>
      <c r="B2045" s="94" t="s">
        <v>2227</v>
      </c>
      <c r="C2045" s="95">
        <v>3680096675</v>
      </c>
      <c r="D2045" s="96" t="s">
        <v>2228</v>
      </c>
      <c r="E2045" s="97"/>
    </row>
    <row r="2046" spans="1:5" s="49" customFormat="1" ht="15" customHeight="1" x14ac:dyDescent="0.2">
      <c r="A2046" s="35">
        <v>2064</v>
      </c>
      <c r="B2046" s="94" t="s">
        <v>2229</v>
      </c>
      <c r="C2046" s="95">
        <v>4100000286</v>
      </c>
      <c r="D2046" s="96" t="s">
        <v>1005</v>
      </c>
      <c r="E2046" s="97"/>
    </row>
    <row r="2047" spans="1:5" s="49" customFormat="1" ht="15" customHeight="1" x14ac:dyDescent="0.2">
      <c r="A2047" s="86">
        <v>2065</v>
      </c>
      <c r="B2047" s="94" t="s">
        <v>2229</v>
      </c>
      <c r="C2047" s="95">
        <v>4100000287</v>
      </c>
      <c r="D2047" s="96" t="s">
        <v>92</v>
      </c>
      <c r="E2047" s="97"/>
    </row>
    <row r="2048" spans="1:5" s="49" customFormat="1" ht="15" customHeight="1" x14ac:dyDescent="0.2">
      <c r="A2048" s="35">
        <v>2054</v>
      </c>
      <c r="B2048" s="94" t="s">
        <v>2230</v>
      </c>
      <c r="C2048" s="95">
        <v>5000030152</v>
      </c>
      <c r="D2048" s="96" t="s">
        <v>215</v>
      </c>
      <c r="E2048" s="97"/>
    </row>
    <row r="2049" spans="1:5" s="49" customFormat="1" ht="15" customHeight="1" x14ac:dyDescent="0.2">
      <c r="A2049" s="86">
        <v>2070</v>
      </c>
      <c r="B2049" s="94" t="s">
        <v>2231</v>
      </c>
      <c r="C2049" s="95">
        <v>5000030162</v>
      </c>
      <c r="D2049" s="96" t="s">
        <v>43</v>
      </c>
      <c r="E2049" s="97"/>
    </row>
    <row r="2050" spans="1:5" s="49" customFormat="1" ht="15" customHeight="1" x14ac:dyDescent="0.2">
      <c r="A2050" s="86">
        <v>2071</v>
      </c>
      <c r="B2050" s="94" t="s">
        <v>2232</v>
      </c>
      <c r="C2050" s="95">
        <v>3680097912</v>
      </c>
      <c r="D2050" s="96" t="s">
        <v>144</v>
      </c>
      <c r="E2050" s="97"/>
    </row>
    <row r="2051" spans="1:5" s="49" customFormat="1" ht="15" customHeight="1" x14ac:dyDescent="0.2">
      <c r="A2051" s="86">
        <v>2067</v>
      </c>
      <c r="B2051" s="94" t="s">
        <v>2233</v>
      </c>
      <c r="C2051" s="95">
        <v>5000002545</v>
      </c>
      <c r="D2051" s="96" t="s">
        <v>350</v>
      </c>
      <c r="E2051" s="97"/>
    </row>
    <row r="2052" spans="1:5" s="49" customFormat="1" ht="15" customHeight="1" x14ac:dyDescent="0.2">
      <c r="A2052" s="35">
        <v>2053</v>
      </c>
      <c r="B2052" s="94" t="s">
        <v>2234</v>
      </c>
      <c r="C2052" s="95">
        <v>5000020708</v>
      </c>
      <c r="D2052" s="96" t="s">
        <v>350</v>
      </c>
      <c r="E2052" s="97"/>
    </row>
    <row r="2053" spans="1:5" s="49" customFormat="1" ht="15" customHeight="1" x14ac:dyDescent="0.2">
      <c r="A2053" s="35"/>
      <c r="B2053" s="94" t="s">
        <v>2235</v>
      </c>
      <c r="C2053" s="95">
        <v>5000031474</v>
      </c>
      <c r="D2053" s="96" t="s">
        <v>381</v>
      </c>
      <c r="E2053" s="97"/>
    </row>
    <row r="2054" spans="1:5" s="49" customFormat="1" ht="15" customHeight="1" x14ac:dyDescent="0.2">
      <c r="A2054" s="35"/>
      <c r="B2054" s="102"/>
      <c r="C2054" s="95"/>
      <c r="D2054" s="96"/>
      <c r="E2054" s="97"/>
    </row>
    <row r="2055" spans="1:5" s="49" customFormat="1" ht="15" customHeight="1" x14ac:dyDescent="0.25">
      <c r="A2055" s="35">
        <v>2079</v>
      </c>
      <c r="B2055" s="97"/>
      <c r="C2055" s="151" t="s">
        <v>2236</v>
      </c>
      <c r="D2055" s="152"/>
      <c r="E2055" s="97"/>
    </row>
    <row r="2056" spans="1:5" s="49" customFormat="1" ht="15" customHeight="1" x14ac:dyDescent="0.2">
      <c r="A2056" s="86">
        <v>2080</v>
      </c>
      <c r="B2056" s="94" t="s">
        <v>2237</v>
      </c>
      <c r="C2056" s="96">
        <v>4900003307</v>
      </c>
      <c r="D2056" s="96" t="s">
        <v>2238</v>
      </c>
      <c r="E2056" s="97"/>
    </row>
    <row r="2057" spans="1:5" s="49" customFormat="1" ht="15" customHeight="1" x14ac:dyDescent="0.2">
      <c r="A2057" s="86">
        <v>2081</v>
      </c>
      <c r="B2057" s="94" t="s">
        <v>2239</v>
      </c>
      <c r="C2057" s="96">
        <v>4900003012</v>
      </c>
      <c r="D2057" s="96" t="s">
        <v>2238</v>
      </c>
      <c r="E2057" s="97"/>
    </row>
    <row r="2058" spans="1:5" s="49" customFormat="1" ht="15" customHeight="1" x14ac:dyDescent="0.2">
      <c r="A2058" s="35">
        <v>2084</v>
      </c>
      <c r="B2058" s="94" t="s">
        <v>2240</v>
      </c>
      <c r="C2058" s="96">
        <v>4900003108</v>
      </c>
      <c r="D2058" s="96" t="s">
        <v>2238</v>
      </c>
      <c r="E2058" s="97"/>
    </row>
    <row r="2059" spans="1:5" s="49" customFormat="1" ht="15" customHeight="1" x14ac:dyDescent="0.2">
      <c r="A2059" s="86">
        <v>2082</v>
      </c>
      <c r="B2059" s="94" t="s">
        <v>2241</v>
      </c>
      <c r="C2059" s="96">
        <v>4900002890</v>
      </c>
      <c r="D2059" s="96" t="s">
        <v>2238</v>
      </c>
      <c r="E2059" s="97"/>
    </row>
    <row r="2060" spans="1:5" s="49" customFormat="1" ht="15" customHeight="1" x14ac:dyDescent="0.2">
      <c r="A2060" s="86">
        <v>2085</v>
      </c>
      <c r="B2060" s="94" t="s">
        <v>2242</v>
      </c>
      <c r="C2060" s="96">
        <v>4900002891</v>
      </c>
      <c r="D2060" s="96" t="s">
        <v>2238</v>
      </c>
      <c r="E2060" s="97"/>
    </row>
    <row r="2061" spans="1:5" s="49" customFormat="1" ht="15" customHeight="1" x14ac:dyDescent="0.2">
      <c r="A2061" s="35">
        <v>2083</v>
      </c>
      <c r="B2061" s="94" t="s">
        <v>2243</v>
      </c>
      <c r="C2061" s="96">
        <v>4900004255</v>
      </c>
      <c r="D2061" s="96" t="s">
        <v>2238</v>
      </c>
      <c r="E2061" s="97"/>
    </row>
    <row r="2062" spans="1:5" s="49" customFormat="1" ht="15" customHeight="1" x14ac:dyDescent="0.2">
      <c r="A2062" s="86">
        <v>2102</v>
      </c>
      <c r="B2062" s="94" t="s">
        <v>2244</v>
      </c>
      <c r="C2062" s="96">
        <v>4900002892</v>
      </c>
      <c r="D2062" s="96" t="s">
        <v>2238</v>
      </c>
      <c r="E2062" s="97"/>
    </row>
    <row r="2063" spans="1:5" s="49" customFormat="1" ht="15" customHeight="1" x14ac:dyDescent="0.2">
      <c r="A2063" s="35">
        <v>2103</v>
      </c>
      <c r="B2063" s="94" t="s">
        <v>2245</v>
      </c>
      <c r="C2063" s="96">
        <v>4900003711</v>
      </c>
      <c r="D2063" s="96" t="s">
        <v>2238</v>
      </c>
      <c r="E2063" s="97"/>
    </row>
    <row r="2064" spans="1:5" s="49" customFormat="1" ht="15" customHeight="1" x14ac:dyDescent="0.2">
      <c r="A2064" s="35">
        <v>2098</v>
      </c>
      <c r="B2064" s="94" t="s">
        <v>2246</v>
      </c>
      <c r="C2064" s="96">
        <v>8079380869</v>
      </c>
      <c r="D2064" s="96" t="s">
        <v>2238</v>
      </c>
      <c r="E2064" s="97"/>
    </row>
    <row r="2065" spans="1:5" s="49" customFormat="1" ht="15" customHeight="1" x14ac:dyDescent="0.2">
      <c r="A2065" s="86">
        <v>2090</v>
      </c>
      <c r="B2065" s="94" t="s">
        <v>2247</v>
      </c>
      <c r="C2065" s="96">
        <v>7800008216</v>
      </c>
      <c r="D2065" s="96" t="s">
        <v>2238</v>
      </c>
      <c r="E2065" s="97"/>
    </row>
    <row r="2066" spans="1:5" s="49" customFormat="1" ht="15" customHeight="1" x14ac:dyDescent="0.2">
      <c r="A2066" s="86">
        <v>2086</v>
      </c>
      <c r="B2066" s="94" t="s">
        <v>2248</v>
      </c>
      <c r="C2066" s="96">
        <v>7800008316</v>
      </c>
      <c r="D2066" s="96" t="s">
        <v>2238</v>
      </c>
      <c r="E2066" s="97"/>
    </row>
    <row r="2067" spans="1:5" s="49" customFormat="1" ht="15" customHeight="1" x14ac:dyDescent="0.2">
      <c r="A2067" s="86">
        <v>2100</v>
      </c>
      <c r="B2067" s="94" t="s">
        <v>2249</v>
      </c>
      <c r="C2067" s="96">
        <v>1200080994</v>
      </c>
      <c r="D2067" s="96" t="s">
        <v>2238</v>
      </c>
      <c r="E2067" s="97"/>
    </row>
    <row r="2068" spans="1:5" s="49" customFormat="1" ht="15" customHeight="1" x14ac:dyDescent="0.2">
      <c r="A2068" s="35">
        <v>2088</v>
      </c>
      <c r="B2068" s="94" t="s">
        <v>2250</v>
      </c>
      <c r="C2068" s="96">
        <v>1200017186</v>
      </c>
      <c r="D2068" s="96" t="s">
        <v>2238</v>
      </c>
      <c r="E2068" s="97"/>
    </row>
    <row r="2069" spans="1:5" s="49" customFormat="1" ht="15" customHeight="1" x14ac:dyDescent="0.2">
      <c r="A2069" s="86">
        <v>2101</v>
      </c>
      <c r="B2069" s="94" t="s">
        <v>2251</v>
      </c>
      <c r="C2069" s="96">
        <v>7800001180</v>
      </c>
      <c r="D2069" s="96" t="s">
        <v>2238</v>
      </c>
      <c r="E2069" s="97"/>
    </row>
    <row r="2070" spans="1:5" s="49" customFormat="1" ht="15" customHeight="1" x14ac:dyDescent="0.2">
      <c r="A2070" s="35">
        <v>2089</v>
      </c>
      <c r="B2070" s="94" t="s">
        <v>2252</v>
      </c>
      <c r="C2070" s="96">
        <v>7800001181</v>
      </c>
      <c r="D2070" s="96" t="s">
        <v>2238</v>
      </c>
      <c r="E2070" s="97"/>
    </row>
    <row r="2071" spans="1:5" s="49" customFormat="1" ht="15" customHeight="1" x14ac:dyDescent="0.2">
      <c r="A2071" s="86">
        <v>2091</v>
      </c>
      <c r="B2071" s="94" t="s">
        <v>2253</v>
      </c>
      <c r="C2071" s="96">
        <v>7800011616</v>
      </c>
      <c r="D2071" s="96" t="s">
        <v>2238</v>
      </c>
      <c r="E2071" s="97"/>
    </row>
    <row r="2072" spans="1:5" s="49" customFormat="1" ht="15" customHeight="1" x14ac:dyDescent="0.2">
      <c r="A2072" s="35">
        <v>2099</v>
      </c>
      <c r="B2072" s="94" t="s">
        <v>2254</v>
      </c>
      <c r="C2072" s="96">
        <v>7800011316</v>
      </c>
      <c r="D2072" s="96" t="s">
        <v>2238</v>
      </c>
      <c r="E2072" s="97"/>
    </row>
    <row r="2073" spans="1:5" s="49" customFormat="1" ht="15" customHeight="1" x14ac:dyDescent="0.2">
      <c r="A2073" s="86">
        <v>2092</v>
      </c>
      <c r="B2073" s="94" t="s">
        <v>2255</v>
      </c>
      <c r="C2073" s="96">
        <v>7800004052</v>
      </c>
      <c r="D2073" s="96" t="s">
        <v>2238</v>
      </c>
      <c r="E2073" s="97"/>
    </row>
    <row r="2074" spans="1:5" s="49" customFormat="1" ht="15" customHeight="1" x14ac:dyDescent="0.2">
      <c r="A2074" s="86">
        <v>2095</v>
      </c>
      <c r="B2074" s="94" t="s">
        <v>2256</v>
      </c>
      <c r="C2074" s="96">
        <v>1200081009</v>
      </c>
      <c r="D2074" s="96" t="s">
        <v>2238</v>
      </c>
      <c r="E2074" s="97"/>
    </row>
    <row r="2075" spans="1:5" s="49" customFormat="1" ht="15" customHeight="1" x14ac:dyDescent="0.2">
      <c r="A2075" s="86">
        <v>2096</v>
      </c>
      <c r="B2075" s="94" t="s">
        <v>2257</v>
      </c>
      <c r="C2075" s="96">
        <v>1200080996</v>
      </c>
      <c r="D2075" s="96" t="s">
        <v>2238</v>
      </c>
      <c r="E2075" s="97"/>
    </row>
    <row r="2076" spans="1:5" s="49" customFormat="1" ht="15" customHeight="1" x14ac:dyDescent="0.2">
      <c r="A2076" s="86">
        <v>2097</v>
      </c>
      <c r="B2076" s="94" t="s">
        <v>2258</v>
      </c>
      <c r="C2076" s="96">
        <v>1200080997</v>
      </c>
      <c r="D2076" s="96" t="s">
        <v>2238</v>
      </c>
      <c r="E2076" s="97"/>
    </row>
    <row r="2077" spans="1:5" s="49" customFormat="1" ht="15" customHeight="1" x14ac:dyDescent="0.2">
      <c r="A2077" s="35"/>
      <c r="B2077" s="102" t="s">
        <v>2259</v>
      </c>
      <c r="C2077" s="136">
        <v>7279600016</v>
      </c>
      <c r="D2077" s="96" t="s">
        <v>2238</v>
      </c>
      <c r="E2077" s="97"/>
    </row>
    <row r="2078" spans="1:5" s="49" customFormat="1" ht="15" customHeight="1" x14ac:dyDescent="0.2">
      <c r="A2078" s="35"/>
      <c r="B2078" s="102" t="s">
        <v>2260</v>
      </c>
      <c r="C2078" s="96">
        <v>7279600044</v>
      </c>
      <c r="D2078" s="96" t="s">
        <v>2238</v>
      </c>
      <c r="E2078" s="97"/>
    </row>
    <row r="2079" spans="1:5" s="49" customFormat="1" ht="15" customHeight="1" x14ac:dyDescent="0.2">
      <c r="A2079" s="86"/>
      <c r="B2079" s="94"/>
      <c r="C2079" s="96"/>
      <c r="D2079" s="96"/>
      <c r="E2079" s="97"/>
    </row>
    <row r="2080" spans="1:5" s="49" customFormat="1" ht="15" customHeight="1" x14ac:dyDescent="0.2">
      <c r="A2080" s="35">
        <v>2104</v>
      </c>
      <c r="B2080" s="94" t="s">
        <v>2261</v>
      </c>
      <c r="C2080" s="96">
        <v>203</v>
      </c>
      <c r="D2080" s="96" t="s">
        <v>985</v>
      </c>
      <c r="E2080" s="97"/>
    </row>
    <row r="2081" spans="1:5" s="49" customFormat="1" ht="15" customHeight="1" x14ac:dyDescent="0.2">
      <c r="A2081" s="86">
        <v>2105</v>
      </c>
      <c r="B2081" s="94" t="s">
        <v>2262</v>
      </c>
      <c r="C2081" s="96">
        <v>204</v>
      </c>
      <c r="D2081" s="96" t="s">
        <v>985</v>
      </c>
      <c r="E2081" s="97"/>
    </row>
    <row r="2082" spans="1:5" s="49" customFormat="1" ht="15" customHeight="1" x14ac:dyDescent="0.2">
      <c r="A2082" s="86">
        <v>2106</v>
      </c>
      <c r="B2082" s="94" t="s">
        <v>2263</v>
      </c>
      <c r="C2082" s="96">
        <v>205</v>
      </c>
      <c r="D2082" s="96" t="s">
        <v>985</v>
      </c>
      <c r="E2082" s="97"/>
    </row>
    <row r="2083" spans="1:5" s="49" customFormat="1" ht="15" customHeight="1" x14ac:dyDescent="0.2">
      <c r="A2083" s="86">
        <v>2107</v>
      </c>
      <c r="B2083" s="94" t="s">
        <v>2264</v>
      </c>
      <c r="C2083" s="118">
        <v>1200001279</v>
      </c>
      <c r="D2083" s="96" t="s">
        <v>2265</v>
      </c>
      <c r="E2083" s="97"/>
    </row>
    <row r="2084" spans="1:5" s="49" customFormat="1" ht="15" customHeight="1" x14ac:dyDescent="0.2">
      <c r="A2084" s="35">
        <v>2108</v>
      </c>
      <c r="B2084" s="94" t="s">
        <v>2266</v>
      </c>
      <c r="C2084" s="118">
        <v>1200001276</v>
      </c>
      <c r="D2084" s="96" t="s">
        <v>2265</v>
      </c>
      <c r="E2084" s="97"/>
    </row>
    <row r="2085" spans="1:5" s="49" customFormat="1" ht="15" customHeight="1" x14ac:dyDescent="0.2">
      <c r="A2085" s="35">
        <v>2109</v>
      </c>
      <c r="B2085" s="94" t="s">
        <v>2267</v>
      </c>
      <c r="C2085" s="96">
        <v>7235002056</v>
      </c>
      <c r="D2085" s="96" t="s">
        <v>985</v>
      </c>
      <c r="E2085" s="97"/>
    </row>
    <row r="2086" spans="1:5" s="49" customFormat="1" ht="15" customHeight="1" x14ac:dyDescent="0.2">
      <c r="A2086" s="86">
        <v>2110</v>
      </c>
      <c r="B2086" s="94"/>
      <c r="C2086" s="96"/>
      <c r="D2086" s="96"/>
      <c r="E2086" s="97"/>
    </row>
    <row r="2087" spans="1:5" s="49" customFormat="1" ht="15" customHeight="1" x14ac:dyDescent="0.2">
      <c r="A2087" s="86">
        <v>2111</v>
      </c>
      <c r="B2087" s="94"/>
      <c r="C2087" s="96"/>
      <c r="D2087" s="96"/>
      <c r="E2087" s="97"/>
    </row>
    <row r="2088" spans="1:5" s="49" customFormat="1" ht="15" customHeight="1" x14ac:dyDescent="0.2">
      <c r="A2088" s="86">
        <v>2112</v>
      </c>
      <c r="B2088" s="94"/>
      <c r="C2088" s="96"/>
      <c r="D2088" s="96"/>
      <c r="E2088" s="97"/>
    </row>
    <row r="2089" spans="1:5" s="49" customFormat="1" ht="15" customHeight="1" x14ac:dyDescent="0.2">
      <c r="A2089" s="35">
        <v>2113</v>
      </c>
      <c r="B2089" s="94"/>
      <c r="C2089" s="96"/>
      <c r="D2089" s="96"/>
      <c r="E2089" s="97"/>
    </row>
    <row r="2090" spans="1:5" s="49" customFormat="1" ht="15" customHeight="1" x14ac:dyDescent="0.25">
      <c r="A2090" s="35">
        <v>2114</v>
      </c>
      <c r="C2090" s="143" t="s">
        <v>2268</v>
      </c>
      <c r="D2090" s="96"/>
      <c r="E2090" s="97"/>
    </row>
    <row r="2091" spans="1:5" s="49" customFormat="1" ht="15" customHeight="1" x14ac:dyDescent="0.2">
      <c r="A2091" s="86">
        <v>2115</v>
      </c>
      <c r="B2091" s="94" t="s">
        <v>2269</v>
      </c>
      <c r="C2091" s="96">
        <v>4850000174</v>
      </c>
      <c r="D2091" s="96" t="s">
        <v>2270</v>
      </c>
      <c r="E2091" s="97"/>
    </row>
    <row r="2092" spans="1:5" s="49" customFormat="1" ht="15" customHeight="1" x14ac:dyDescent="0.2">
      <c r="A2092" s="86">
        <v>2116</v>
      </c>
      <c r="B2092" s="94" t="s">
        <v>2271</v>
      </c>
      <c r="C2092" s="96">
        <v>4850000176</v>
      </c>
      <c r="D2092" s="96" t="s">
        <v>2270</v>
      </c>
      <c r="E2092" s="97"/>
    </row>
    <row r="2093" spans="1:5" s="49" customFormat="1" ht="15" customHeight="1" x14ac:dyDescent="0.2">
      <c r="A2093" s="86">
        <v>2117</v>
      </c>
      <c r="B2093" s="94" t="s">
        <v>2272</v>
      </c>
      <c r="C2093" s="96">
        <v>4850000175</v>
      </c>
      <c r="D2093" s="96" t="s">
        <v>2270</v>
      </c>
      <c r="E2093" s="97"/>
    </row>
    <row r="2094" spans="1:5" s="49" customFormat="1" ht="15" customHeight="1" x14ac:dyDescent="0.2">
      <c r="A2094" s="35">
        <v>2118</v>
      </c>
      <c r="B2094" s="94" t="s">
        <v>2273</v>
      </c>
      <c r="C2094" s="96">
        <v>3120000061</v>
      </c>
      <c r="D2094" s="96" t="s">
        <v>2274</v>
      </c>
      <c r="E2094" s="97"/>
    </row>
    <row r="2095" spans="1:5" s="49" customFormat="1" ht="15" customHeight="1" x14ac:dyDescent="0.2">
      <c r="A2095" s="35">
        <v>2119</v>
      </c>
      <c r="B2095" s="94" t="s">
        <v>2275</v>
      </c>
      <c r="C2095" s="96">
        <v>3120000058</v>
      </c>
      <c r="D2095" s="96" t="s">
        <v>2274</v>
      </c>
      <c r="E2095" s="97"/>
    </row>
    <row r="2096" spans="1:5" s="49" customFormat="1" ht="15" customHeight="1" x14ac:dyDescent="0.2">
      <c r="A2096" s="86">
        <v>2120</v>
      </c>
      <c r="B2096" s="94" t="s">
        <v>2276</v>
      </c>
      <c r="C2096" s="96">
        <v>4180032600</v>
      </c>
      <c r="D2096" s="96" t="s">
        <v>2277</v>
      </c>
      <c r="E2096" s="97"/>
    </row>
    <row r="2097" spans="1:5" s="49" customFormat="1" ht="15" customHeight="1" x14ac:dyDescent="0.2">
      <c r="A2097" s="86">
        <v>2121</v>
      </c>
      <c r="B2097" s="94" t="s">
        <v>2278</v>
      </c>
      <c r="C2097" s="95">
        <v>7588024006</v>
      </c>
      <c r="D2097" s="96" t="s">
        <v>2279</v>
      </c>
      <c r="E2097" s="97"/>
    </row>
    <row r="2098" spans="1:5" s="49" customFormat="1" ht="15" customHeight="1" x14ac:dyDescent="0.2">
      <c r="A2098" s="86"/>
      <c r="B2098" s="94"/>
      <c r="C2098" s="95"/>
      <c r="D2098" s="96"/>
      <c r="E2098" s="97"/>
    </row>
    <row r="2099" spans="1:5" s="49" customFormat="1" ht="15" customHeight="1" x14ac:dyDescent="0.2">
      <c r="A2099" s="86"/>
      <c r="B2099" s="94"/>
      <c r="C2099" s="95"/>
      <c r="D2099" s="96"/>
      <c r="E2099" s="97"/>
    </row>
    <row r="2100" spans="1:5" s="49" customFormat="1" ht="15" customHeight="1" x14ac:dyDescent="0.2">
      <c r="A2100" s="86"/>
      <c r="B2100" s="94"/>
      <c r="C2100" s="95"/>
      <c r="D2100" s="96"/>
      <c r="E2100" s="97"/>
    </row>
    <row r="2101" spans="1:5" s="49" customFormat="1" ht="15" customHeight="1" x14ac:dyDescent="0.2">
      <c r="A2101" s="86">
        <v>2122</v>
      </c>
      <c r="B2101" s="94"/>
      <c r="C2101" s="96"/>
      <c r="D2101" s="96"/>
      <c r="E2101" s="97"/>
    </row>
    <row r="2102" spans="1:5" s="49" customFormat="1" ht="19.5" customHeight="1" x14ac:dyDescent="0.25">
      <c r="A2102" s="35">
        <v>2123</v>
      </c>
      <c r="C2102" s="143" t="s">
        <v>2280</v>
      </c>
      <c r="D2102" s="96"/>
      <c r="E2102" s="97"/>
    </row>
    <row r="2103" spans="1:5" s="49" customFormat="1" ht="15" customHeight="1" x14ac:dyDescent="0.2">
      <c r="A2103" s="86">
        <v>2126</v>
      </c>
      <c r="B2103" s="94" t="s">
        <v>2281</v>
      </c>
      <c r="C2103" s="95">
        <v>5200003962</v>
      </c>
      <c r="D2103" s="96" t="s">
        <v>2282</v>
      </c>
      <c r="E2103" s="97"/>
    </row>
    <row r="2104" spans="1:5" s="49" customFormat="1" ht="15" customHeight="1" x14ac:dyDescent="0.2">
      <c r="A2104" s="86">
        <v>2127</v>
      </c>
      <c r="B2104" s="94" t="s">
        <v>2283</v>
      </c>
      <c r="C2104" s="95">
        <v>5200003964</v>
      </c>
      <c r="D2104" s="96" t="s">
        <v>2282</v>
      </c>
      <c r="E2104" s="97"/>
    </row>
    <row r="2105" spans="1:5" s="49" customFormat="1" ht="15" customHeight="1" x14ac:dyDescent="0.2">
      <c r="A2105" s="86">
        <v>2125</v>
      </c>
      <c r="B2105" s="94" t="s">
        <v>2284</v>
      </c>
      <c r="C2105" s="96">
        <v>4900004565</v>
      </c>
      <c r="D2105" s="96" t="s">
        <v>2285</v>
      </c>
      <c r="E2105" s="97"/>
    </row>
    <row r="2106" spans="1:5" s="49" customFormat="1" ht="15" customHeight="1" x14ac:dyDescent="0.2">
      <c r="A2106" s="35">
        <v>2128</v>
      </c>
      <c r="B2106" s="94" t="s">
        <v>2286</v>
      </c>
      <c r="C2106" s="96">
        <v>4900004566</v>
      </c>
      <c r="D2106" s="96" t="s">
        <v>2285</v>
      </c>
      <c r="E2106" s="97"/>
    </row>
    <row r="2107" spans="1:5" s="49" customFormat="1" ht="15" customHeight="1" x14ac:dyDescent="0.2">
      <c r="A2107" s="35">
        <v>2129</v>
      </c>
      <c r="B2107" s="94" t="s">
        <v>2287</v>
      </c>
      <c r="C2107" s="96">
        <v>4900004713</v>
      </c>
      <c r="D2107" s="96" t="s">
        <v>2285</v>
      </c>
      <c r="E2107" s="97"/>
    </row>
    <row r="2108" spans="1:5" s="125" customFormat="1" ht="15" customHeight="1" x14ac:dyDescent="0.2">
      <c r="A2108" s="86">
        <v>2130</v>
      </c>
      <c r="B2108" s="94" t="s">
        <v>2288</v>
      </c>
      <c r="C2108" s="96">
        <v>4900004714</v>
      </c>
      <c r="D2108" s="96" t="s">
        <v>2285</v>
      </c>
      <c r="E2108" s="97"/>
    </row>
    <row r="2109" spans="1:5" s="49" customFormat="1" ht="15" customHeight="1" x14ac:dyDescent="0.2">
      <c r="A2109" s="86">
        <v>2131</v>
      </c>
      <c r="B2109" s="94" t="s">
        <v>2289</v>
      </c>
      <c r="C2109" s="96">
        <v>4900004712</v>
      </c>
      <c r="D2109" s="96" t="s">
        <v>2285</v>
      </c>
      <c r="E2109" s="97"/>
    </row>
    <row r="2110" spans="1:5" s="49" customFormat="1" ht="15" customHeight="1" x14ac:dyDescent="0.2">
      <c r="A2110" s="35">
        <v>2124</v>
      </c>
      <c r="B2110" s="94" t="s">
        <v>2290</v>
      </c>
      <c r="C2110" s="95">
        <v>5200050632</v>
      </c>
      <c r="D2110" s="96" t="s">
        <v>835</v>
      </c>
      <c r="E2110" s="97"/>
    </row>
    <row r="2111" spans="1:5" s="49" customFormat="1" ht="15" customHeight="1" x14ac:dyDescent="0.2">
      <c r="A2111" s="86">
        <v>2132</v>
      </c>
      <c r="B2111" s="94" t="s">
        <v>2291</v>
      </c>
      <c r="C2111" s="96">
        <v>5200050648</v>
      </c>
      <c r="D2111" s="96" t="s">
        <v>1976</v>
      </c>
      <c r="E2111" s="97"/>
    </row>
    <row r="2112" spans="1:5" s="49" customFormat="1" ht="15" customHeight="1" x14ac:dyDescent="0.2">
      <c r="A2112" s="35">
        <v>2133</v>
      </c>
      <c r="B2112" s="94" t="s">
        <v>2292</v>
      </c>
      <c r="C2112" s="96">
        <v>5200050640</v>
      </c>
      <c r="D2112" s="96" t="s">
        <v>835</v>
      </c>
      <c r="E2112" s="97"/>
    </row>
    <row r="2113" spans="1:5" s="49" customFormat="1" ht="15" customHeight="1" x14ac:dyDescent="0.2">
      <c r="A2113" s="35">
        <v>2134</v>
      </c>
      <c r="B2113" s="94" t="s">
        <v>2293</v>
      </c>
      <c r="C2113" s="96">
        <v>5200050633</v>
      </c>
      <c r="D2113" s="96" t="s">
        <v>1976</v>
      </c>
      <c r="E2113" s="97"/>
    </row>
    <row r="2114" spans="1:5" s="49" customFormat="1" ht="15" customHeight="1" x14ac:dyDescent="0.2">
      <c r="A2114" s="86">
        <v>2135</v>
      </c>
      <c r="B2114" s="94" t="s">
        <v>2294</v>
      </c>
      <c r="C2114" s="96">
        <v>5200001359</v>
      </c>
      <c r="D2114" s="96" t="s">
        <v>1976</v>
      </c>
      <c r="E2114" s="97"/>
    </row>
    <row r="2115" spans="1:5" s="49" customFormat="1" ht="15" customHeight="1" x14ac:dyDescent="0.2">
      <c r="A2115" s="86">
        <v>2136</v>
      </c>
      <c r="B2115" s="94" t="s">
        <v>2295</v>
      </c>
      <c r="C2115" s="96">
        <v>5200000285</v>
      </c>
      <c r="D2115" s="96" t="s">
        <v>1976</v>
      </c>
      <c r="E2115" s="97"/>
    </row>
    <row r="2116" spans="1:5" s="49" customFormat="1" ht="15" customHeight="1" x14ac:dyDescent="0.2">
      <c r="A2116" s="86">
        <v>2137</v>
      </c>
      <c r="B2116" s="94" t="s">
        <v>2296</v>
      </c>
      <c r="C2116" s="96">
        <v>5200000284</v>
      </c>
      <c r="D2116" s="96" t="s">
        <v>1976</v>
      </c>
      <c r="E2116" s="97"/>
    </row>
    <row r="2117" spans="1:5" s="49" customFormat="1" ht="15" customHeight="1" x14ac:dyDescent="0.2">
      <c r="A2117" s="86">
        <v>2076</v>
      </c>
      <c r="B2117" s="94" t="s">
        <v>2297</v>
      </c>
      <c r="C2117" s="96">
        <v>4300000046</v>
      </c>
      <c r="D2117" s="96" t="s">
        <v>2298</v>
      </c>
      <c r="E2117" s="97"/>
    </row>
    <row r="2118" spans="1:5" s="49" customFormat="1" ht="15" customHeight="1" x14ac:dyDescent="0.2">
      <c r="A2118" s="86">
        <v>2077</v>
      </c>
      <c r="B2118" s="94" t="s">
        <v>2299</v>
      </c>
      <c r="C2118" s="96">
        <v>85817600213</v>
      </c>
      <c r="D2118" s="96" t="s">
        <v>144</v>
      </c>
      <c r="E2118" s="97"/>
    </row>
    <row r="2119" spans="1:5" s="49" customFormat="1" ht="15" customHeight="1" x14ac:dyDescent="0.2">
      <c r="A2119" s="86"/>
      <c r="B2119" s="94"/>
      <c r="C2119" s="96"/>
      <c r="D2119" s="96"/>
      <c r="E2119" s="97"/>
    </row>
    <row r="2120" spans="1:5" s="49" customFormat="1" ht="15" customHeight="1" x14ac:dyDescent="0.2">
      <c r="A2120" s="86"/>
      <c r="B2120" s="94"/>
      <c r="C2120" s="96"/>
      <c r="D2120" s="96"/>
      <c r="E2120" s="97"/>
    </row>
    <row r="2121" spans="1:5" s="49" customFormat="1" ht="15" customHeight="1" x14ac:dyDescent="0.2">
      <c r="A2121" s="86"/>
      <c r="B2121" s="94"/>
      <c r="C2121" s="96"/>
      <c r="D2121" s="96"/>
      <c r="E2121" s="97"/>
    </row>
    <row r="2122" spans="1:5" s="49" customFormat="1" ht="15" customHeight="1" x14ac:dyDescent="0.2">
      <c r="A2122" s="86"/>
      <c r="B2122" s="94"/>
      <c r="C2122" s="96"/>
      <c r="D2122" s="96"/>
      <c r="E2122" s="97"/>
    </row>
    <row r="2123" spans="1:5" s="49" customFormat="1" ht="15" customHeight="1" x14ac:dyDescent="0.25">
      <c r="A2123" s="35">
        <v>2138</v>
      </c>
      <c r="B2123" s="153"/>
      <c r="C2123" s="154" t="s">
        <v>2300</v>
      </c>
      <c r="D2123" s="155"/>
      <c r="E2123" s="97"/>
    </row>
    <row r="2124" spans="1:5" s="49" customFormat="1" ht="15" customHeight="1" x14ac:dyDescent="0.2">
      <c r="A2124" s="35">
        <v>2139</v>
      </c>
      <c r="B2124" s="94" t="s">
        <v>2301</v>
      </c>
      <c r="C2124" s="136">
        <v>4900003165</v>
      </c>
      <c r="D2124" s="96" t="s">
        <v>2302</v>
      </c>
      <c r="E2124" s="97"/>
    </row>
    <row r="2125" spans="1:5" s="49" customFormat="1" ht="15" customHeight="1" x14ac:dyDescent="0.2">
      <c r="A2125" s="86">
        <v>2142</v>
      </c>
      <c r="B2125" s="94" t="s">
        <v>2303</v>
      </c>
      <c r="C2125" s="136">
        <v>72628202172</v>
      </c>
      <c r="D2125" s="96" t="s">
        <v>2304</v>
      </c>
      <c r="E2125" s="97"/>
    </row>
    <row r="2126" spans="1:5" s="49" customFormat="1" ht="15" customHeight="1" x14ac:dyDescent="0.2">
      <c r="A2126" s="35">
        <v>2143</v>
      </c>
      <c r="B2126" s="94" t="s">
        <v>2305</v>
      </c>
      <c r="C2126" s="136">
        <v>3680015167</v>
      </c>
      <c r="D2126" s="96" t="s">
        <v>2302</v>
      </c>
      <c r="E2126" s="97"/>
    </row>
    <row r="2127" spans="1:5" s="49" customFormat="1" ht="15" customHeight="1" x14ac:dyDescent="0.2">
      <c r="A2127" s="86">
        <v>2140</v>
      </c>
      <c r="B2127" s="94" t="s">
        <v>2306</v>
      </c>
      <c r="C2127" s="96">
        <v>72628200005</v>
      </c>
      <c r="D2127" s="96" t="s">
        <v>2307</v>
      </c>
      <c r="E2127" s="97"/>
    </row>
    <row r="2128" spans="1:5" s="49" customFormat="1" ht="15" customHeight="1" x14ac:dyDescent="0.2">
      <c r="A2128" s="86">
        <v>2141</v>
      </c>
      <c r="B2128" s="94" t="s">
        <v>2308</v>
      </c>
      <c r="C2128" s="96">
        <v>24</v>
      </c>
      <c r="D2128" s="96" t="s">
        <v>2309</v>
      </c>
      <c r="E2128" s="97"/>
    </row>
    <row r="2129" spans="1:24" s="49" customFormat="1" ht="15" customHeight="1" x14ac:dyDescent="0.2">
      <c r="A2129" s="35">
        <v>2144</v>
      </c>
      <c r="B2129" s="94" t="s">
        <v>2310</v>
      </c>
      <c r="C2129" s="96">
        <v>3680044709</v>
      </c>
      <c r="D2129" s="96" t="s">
        <v>2307</v>
      </c>
      <c r="E2129" s="97"/>
    </row>
    <row r="2130" spans="1:24" s="49" customFormat="1" ht="15" customHeight="1" x14ac:dyDescent="0.2">
      <c r="A2130" s="86">
        <v>2145</v>
      </c>
      <c r="B2130" s="94"/>
      <c r="C2130" s="96"/>
      <c r="D2130" s="96"/>
      <c r="E2130" s="97"/>
    </row>
    <row r="2131" spans="1:24" s="49" customFormat="1" ht="15" customHeight="1" x14ac:dyDescent="0.2">
      <c r="A2131" s="86">
        <v>2146</v>
      </c>
      <c r="B2131" s="94"/>
      <c r="C2131" s="96"/>
      <c r="D2131" s="96"/>
      <c r="E2131" s="97"/>
    </row>
    <row r="2132" spans="1:24" s="49" customFormat="1" ht="15" customHeight="1" x14ac:dyDescent="0.2">
      <c r="A2132" s="86">
        <v>2147</v>
      </c>
      <c r="B2132" s="94"/>
      <c r="C2132" s="96"/>
      <c r="D2132" s="96"/>
      <c r="E2132" s="97"/>
    </row>
    <row r="2133" spans="1:24" s="49" customFormat="1" ht="15" customHeight="1" x14ac:dyDescent="0.25">
      <c r="A2133" s="35">
        <v>2148</v>
      </c>
      <c r="B2133" s="104"/>
      <c r="C2133" s="156" t="s">
        <v>2311</v>
      </c>
      <c r="D2133" s="112"/>
      <c r="E2133" s="97"/>
    </row>
    <row r="2134" spans="1:24" s="49" customFormat="1" ht="15" customHeight="1" x14ac:dyDescent="0.2">
      <c r="A2134" s="35">
        <v>2149</v>
      </c>
      <c r="B2134" s="94" t="s">
        <v>2312</v>
      </c>
      <c r="C2134" s="96">
        <v>4</v>
      </c>
      <c r="D2134" s="96" t="s">
        <v>786</v>
      </c>
      <c r="E2134" s="97"/>
    </row>
    <row r="2135" spans="1:24" s="49" customFormat="1" ht="15" customHeight="1" x14ac:dyDescent="0.2">
      <c r="A2135" s="86">
        <v>2150</v>
      </c>
      <c r="B2135" s="94" t="s">
        <v>2313</v>
      </c>
      <c r="C2135" s="96">
        <v>5</v>
      </c>
      <c r="D2135" s="96" t="s">
        <v>491</v>
      </c>
      <c r="E2135" s="97"/>
    </row>
    <row r="2136" spans="1:24" s="49" customFormat="1" ht="15" customHeight="1" x14ac:dyDescent="0.2">
      <c r="A2136" s="86">
        <v>2151</v>
      </c>
      <c r="B2136" s="94" t="s">
        <v>2314</v>
      </c>
      <c r="C2136" s="96">
        <v>112</v>
      </c>
      <c r="D2136" s="96" t="s">
        <v>2315</v>
      </c>
      <c r="E2136" s="97"/>
    </row>
    <row r="2137" spans="1:24" s="49" customFormat="1" ht="14.25" x14ac:dyDescent="0.2">
      <c r="A2137" s="35"/>
      <c r="B2137" s="94"/>
      <c r="C2137" s="96"/>
      <c r="D2137" s="96"/>
      <c r="E2137" s="97"/>
      <c r="F2137" s="157"/>
      <c r="G2137" s="158"/>
      <c r="H2137" s="159"/>
      <c r="I2137" s="159"/>
      <c r="J2137" s="159"/>
      <c r="K2137" s="159"/>
      <c r="L2137" s="159"/>
      <c r="M2137" s="43"/>
      <c r="N2137" s="43"/>
      <c r="O2137" s="43"/>
      <c r="P2137" s="160"/>
      <c r="Q2137" s="45"/>
      <c r="R2137" s="161"/>
      <c r="S2137" s="161"/>
      <c r="T2137" s="162"/>
      <c r="U2137" s="161"/>
      <c r="V2137" s="161"/>
      <c r="W2137" s="47"/>
      <c r="X2137" s="48"/>
    </row>
    <row r="2138" spans="1:24" s="49" customFormat="1" ht="14.25" x14ac:dyDescent="0.2">
      <c r="A2138" s="35"/>
      <c r="B2138" s="94"/>
      <c r="C2138" s="96"/>
      <c r="D2138" s="96"/>
      <c r="E2138" s="97"/>
      <c r="F2138" s="157"/>
      <c r="G2138" s="158"/>
      <c r="H2138" s="159"/>
      <c r="I2138" s="159"/>
      <c r="J2138" s="159"/>
      <c r="K2138" s="159"/>
      <c r="L2138" s="159"/>
      <c r="M2138" s="43"/>
      <c r="N2138" s="43"/>
      <c r="O2138" s="43"/>
      <c r="P2138" s="160"/>
      <c r="Q2138" s="45"/>
      <c r="R2138" s="161"/>
      <c r="S2138" s="161"/>
      <c r="T2138" s="162"/>
      <c r="U2138" s="161"/>
      <c r="V2138" s="161"/>
      <c r="W2138" s="47"/>
      <c r="X2138" s="48"/>
    </row>
    <row r="2139" spans="1:24" s="49" customFormat="1" ht="14.25" x14ac:dyDescent="0.2">
      <c r="A2139" s="35"/>
      <c r="B2139" s="94"/>
      <c r="C2139" s="96"/>
      <c r="D2139" s="96"/>
      <c r="E2139" s="97"/>
      <c r="F2139" s="157"/>
      <c r="G2139" s="158"/>
      <c r="H2139" s="159"/>
      <c r="I2139" s="159"/>
      <c r="J2139" s="159"/>
      <c r="K2139" s="159"/>
      <c r="L2139" s="159"/>
      <c r="M2139" s="43"/>
      <c r="N2139" s="43"/>
      <c r="O2139" s="43"/>
      <c r="P2139" s="160"/>
      <c r="Q2139" s="45"/>
      <c r="R2139" s="161"/>
      <c r="S2139" s="161"/>
      <c r="T2139" s="162"/>
      <c r="U2139" s="161"/>
      <c r="V2139" s="161"/>
      <c r="W2139" s="47"/>
      <c r="X2139" s="48"/>
    </row>
    <row r="2140" spans="1:24" s="49" customFormat="1" ht="14.25" x14ac:dyDescent="0.2">
      <c r="A2140" s="35"/>
      <c r="B2140" s="94"/>
      <c r="C2140" s="96"/>
      <c r="D2140" s="96"/>
      <c r="E2140" s="97"/>
      <c r="F2140" s="157"/>
      <c r="G2140" s="158"/>
      <c r="H2140" s="159"/>
      <c r="I2140" s="159" t="e">
        <f>SUM(#REF!)</f>
        <v>#REF!</v>
      </c>
      <c r="J2140" s="159"/>
      <c r="K2140" s="159"/>
      <c r="L2140" s="159"/>
      <c r="M2140" s="43"/>
      <c r="N2140" s="43"/>
      <c r="O2140" s="43"/>
      <c r="P2140" s="160"/>
      <c r="Q2140" s="45"/>
      <c r="R2140" s="161"/>
      <c r="S2140" s="161"/>
      <c r="T2140" s="162"/>
      <c r="U2140" s="161"/>
      <c r="V2140" s="161"/>
      <c r="W2140" s="47"/>
      <c r="X2140" s="48"/>
    </row>
    <row r="2141" spans="1:24" s="49" customFormat="1" ht="14.25" x14ac:dyDescent="0.2">
      <c r="A2141" s="35"/>
      <c r="B2141" s="94"/>
      <c r="C2141" s="96"/>
      <c r="D2141" s="96"/>
      <c r="E2141" s="97"/>
      <c r="F2141" s="157"/>
      <c r="G2141" s="163"/>
      <c r="H2141" s="159"/>
      <c r="I2141" s="159"/>
      <c r="J2141" s="159"/>
      <c r="K2141" s="159"/>
      <c r="L2141" s="159"/>
      <c r="M2141" s="43"/>
      <c r="N2141" s="43"/>
      <c r="O2141" s="43"/>
      <c r="P2141" s="160"/>
      <c r="Q2141" s="45"/>
      <c r="R2141" s="161"/>
      <c r="S2141" s="161"/>
      <c r="T2141" s="162"/>
      <c r="U2141" s="161"/>
      <c r="V2141" s="161"/>
      <c r="W2141" s="47"/>
      <c r="X2141" s="48"/>
    </row>
    <row r="2142" spans="1:24" s="49" customFormat="1" ht="17.25" customHeight="1" x14ac:dyDescent="0.2">
      <c r="A2142" s="35"/>
      <c r="B2142" s="94"/>
      <c r="C2142" s="96"/>
      <c r="D2142" s="96"/>
      <c r="E2142" s="97"/>
      <c r="F2142" s="157"/>
      <c r="G2142" s="164"/>
      <c r="H2142" s="159"/>
      <c r="I2142" s="159"/>
      <c r="J2142" s="159"/>
      <c r="K2142" s="159"/>
      <c r="L2142" s="159"/>
      <c r="M2142" s="43"/>
      <c r="N2142" s="43"/>
      <c r="O2142" s="43"/>
      <c r="P2142" s="160"/>
      <c r="Q2142" s="45"/>
      <c r="R2142" s="165"/>
      <c r="S2142" s="165"/>
      <c r="T2142" s="162"/>
      <c r="U2142" s="165"/>
      <c r="V2142" s="165"/>
      <c r="W2142" s="47"/>
      <c r="X2142" s="48"/>
    </row>
    <row r="2143" spans="1:24" s="49" customFormat="1" ht="14.25" x14ac:dyDescent="0.2">
      <c r="A2143" s="35"/>
      <c r="B2143" s="94"/>
      <c r="C2143" s="96"/>
      <c r="D2143" s="166" t="s">
        <v>2316</v>
      </c>
      <c r="E2143" s="97"/>
      <c r="F2143" s="167" t="e">
        <f>SUM(C2154,C2157,C2156,C2158,C2159)</f>
        <v>#REF!</v>
      </c>
      <c r="G2143" s="164"/>
      <c r="H2143" s="159"/>
      <c r="I2143" s="159"/>
      <c r="J2143" s="159"/>
      <c r="K2143" s="159"/>
      <c r="L2143" s="159"/>
      <c r="M2143" s="43"/>
      <c r="N2143" s="43"/>
      <c r="O2143" s="43"/>
      <c r="P2143" s="160"/>
      <c r="Q2143" s="45"/>
      <c r="R2143" s="165"/>
      <c r="S2143" s="165"/>
      <c r="T2143" s="162"/>
      <c r="U2143" s="165"/>
      <c r="V2143" s="165"/>
      <c r="W2143" s="47"/>
      <c r="X2143" s="48"/>
    </row>
    <row r="2144" spans="1:24" s="49" customFormat="1" ht="14.25" x14ac:dyDescent="0.2">
      <c r="A2144" s="35"/>
      <c r="B2144" s="94"/>
      <c r="C2144" s="96"/>
      <c r="D2144" s="166" t="s">
        <v>2317</v>
      </c>
      <c r="E2144" s="97"/>
      <c r="F2144" s="167">
        <f>SUM(F2161*0)</f>
        <v>0</v>
      </c>
      <c r="G2144" s="158"/>
      <c r="H2144" s="159"/>
      <c r="I2144" s="159"/>
      <c r="J2144" s="159"/>
      <c r="K2144" s="159"/>
      <c r="L2144" s="159"/>
      <c r="M2144" s="43"/>
      <c r="N2144" s="43"/>
      <c r="O2144" s="43"/>
      <c r="P2144" s="160"/>
      <c r="Q2144" s="45"/>
      <c r="R2144" s="165"/>
      <c r="S2144" s="165"/>
      <c r="T2144" s="162"/>
      <c r="U2144" s="165"/>
      <c r="V2144" s="165"/>
      <c r="W2144" s="47"/>
      <c r="X2144" s="48"/>
    </row>
    <row r="2145" spans="1:24" s="49" customFormat="1" ht="14.25" x14ac:dyDescent="0.2">
      <c r="A2145" s="35"/>
      <c r="B2145" s="168"/>
      <c r="C2145" s="169"/>
      <c r="D2145" s="166" t="s">
        <v>2318</v>
      </c>
      <c r="E2145" s="170"/>
      <c r="F2145" s="171" t="e">
        <f>SUM(C2155)</f>
        <v>#REF!</v>
      </c>
      <c r="G2145" s="158"/>
      <c r="H2145" s="159"/>
      <c r="I2145" s="159"/>
      <c r="J2145" s="159"/>
      <c r="K2145" s="159"/>
      <c r="L2145" s="159"/>
      <c r="M2145" s="43"/>
      <c r="N2145" s="43"/>
      <c r="O2145" s="43"/>
      <c r="P2145" s="160"/>
      <c r="Q2145" s="45"/>
      <c r="R2145" s="165"/>
      <c r="S2145" s="165"/>
      <c r="T2145" s="162"/>
      <c r="U2145" s="165"/>
      <c r="V2145" s="165"/>
      <c r="W2145" s="47"/>
      <c r="X2145" s="48"/>
    </row>
    <row r="2146" spans="1:24" s="49" customFormat="1" ht="14.25" x14ac:dyDescent="0.2">
      <c r="A2146" s="35"/>
      <c r="B2146" s="168"/>
      <c r="C2146" s="169"/>
      <c r="D2146" s="172" t="s">
        <v>2319</v>
      </c>
      <c r="E2146" s="173"/>
      <c r="F2146" s="174">
        <f>SUM(F2162*0)</f>
        <v>0</v>
      </c>
      <c r="G2146" s="158"/>
      <c r="H2146" s="159"/>
      <c r="I2146" s="159"/>
      <c r="J2146" s="159"/>
      <c r="K2146" s="159"/>
      <c r="L2146" s="159"/>
      <c r="M2146" s="43"/>
      <c r="N2146" s="43"/>
      <c r="O2146" s="43"/>
      <c r="P2146" s="160"/>
      <c r="Q2146" s="45"/>
      <c r="R2146" s="165"/>
      <c r="S2146" s="165"/>
      <c r="T2146" s="162"/>
      <c r="U2146" s="165"/>
      <c r="V2146" s="165"/>
      <c r="W2146" s="47"/>
      <c r="X2146" s="48"/>
    </row>
    <row r="2147" spans="1:24" s="49" customFormat="1" ht="14.25" x14ac:dyDescent="0.2">
      <c r="A2147" s="35"/>
      <c r="B2147" s="168"/>
      <c r="C2147" s="169"/>
      <c r="D2147" s="175" t="s">
        <v>2320</v>
      </c>
      <c r="E2147" s="97"/>
      <c r="F2147" s="171" t="e">
        <f>SUM(F2143:F2145)</f>
        <v>#REF!</v>
      </c>
      <c r="G2147" s="158"/>
      <c r="H2147" s="159"/>
      <c r="I2147" s="159"/>
      <c r="J2147" s="159"/>
      <c r="K2147" s="159"/>
      <c r="L2147" s="159"/>
      <c r="M2147" s="43"/>
      <c r="N2147" s="43"/>
      <c r="O2147" s="43"/>
      <c r="P2147" s="160"/>
      <c r="Q2147" s="45"/>
      <c r="R2147" s="165"/>
      <c r="S2147" s="165"/>
      <c r="T2147" s="162"/>
      <c r="U2147" s="165"/>
      <c r="V2147" s="165"/>
      <c r="W2147" s="47"/>
      <c r="X2147" s="48"/>
    </row>
    <row r="2148" spans="1:24" s="49" customFormat="1" ht="14.25" x14ac:dyDescent="0.2">
      <c r="A2148" s="35"/>
      <c r="B2148" s="168"/>
      <c r="C2148" s="169"/>
      <c r="D2148" s="176"/>
      <c r="E2148" s="97"/>
      <c r="F2148" s="171"/>
      <c r="G2148" s="158"/>
      <c r="H2148" s="159"/>
      <c r="I2148" s="159"/>
      <c r="J2148" s="159"/>
      <c r="K2148" s="159"/>
      <c r="L2148" s="159"/>
      <c r="M2148" s="43"/>
      <c r="N2148" s="43"/>
      <c r="O2148" s="43"/>
      <c r="P2148" s="160"/>
      <c r="Q2148" s="45"/>
      <c r="R2148" s="165"/>
      <c r="S2148" s="165"/>
      <c r="T2148" s="162"/>
      <c r="U2148" s="165"/>
      <c r="V2148" s="165"/>
      <c r="W2148" s="47"/>
      <c r="X2148" s="48"/>
    </row>
    <row r="2149" spans="1:24" s="49" customFormat="1" ht="14.25" x14ac:dyDescent="0.2">
      <c r="A2149" s="35"/>
      <c r="B2149" s="168"/>
      <c r="C2149" s="169"/>
      <c r="D2149" s="176"/>
      <c r="E2149" s="97"/>
      <c r="F2149" s="171"/>
      <c r="G2149" s="158"/>
      <c r="H2149" s="159"/>
      <c r="I2149" s="159"/>
      <c r="J2149" s="159"/>
      <c r="K2149" s="159"/>
      <c r="L2149" s="159"/>
      <c r="M2149" s="43"/>
      <c r="N2149" s="43"/>
      <c r="O2149" s="43"/>
      <c r="P2149" s="160"/>
      <c r="Q2149" s="45"/>
      <c r="R2149" s="165"/>
      <c r="S2149" s="165"/>
      <c r="T2149" s="162"/>
      <c r="U2149" s="165"/>
      <c r="V2149" s="165"/>
      <c r="W2149" s="47"/>
      <c r="X2149" s="48"/>
    </row>
    <row r="2150" spans="1:24" s="49" customFormat="1" ht="14.25" x14ac:dyDescent="0.2">
      <c r="A2150" s="35"/>
      <c r="B2150" s="168"/>
      <c r="C2150" s="169"/>
      <c r="D2150" s="176"/>
      <c r="E2150" s="97"/>
      <c r="F2150" s="171"/>
      <c r="G2150" s="158"/>
      <c r="H2150" s="159"/>
      <c r="I2150" s="159"/>
      <c r="J2150" s="159"/>
      <c r="K2150" s="159"/>
      <c r="L2150" s="159"/>
      <c r="M2150" s="43"/>
      <c r="N2150" s="43"/>
      <c r="O2150" s="43"/>
      <c r="P2150" s="160"/>
      <c r="Q2150" s="45"/>
      <c r="R2150" s="165"/>
      <c r="S2150" s="165"/>
      <c r="T2150" s="162"/>
      <c r="U2150" s="165"/>
      <c r="V2150" s="165"/>
      <c r="W2150" s="47"/>
      <c r="X2150" s="48"/>
    </row>
    <row r="2151" spans="1:24" s="49" customFormat="1" ht="14.25" x14ac:dyDescent="0.2">
      <c r="A2151" s="35"/>
      <c r="B2151" s="168"/>
      <c r="C2151" s="169"/>
      <c r="D2151" s="176"/>
      <c r="E2151" s="97"/>
      <c r="F2151" s="171"/>
      <c r="G2151" s="158"/>
      <c r="H2151" s="159"/>
      <c r="I2151" s="159"/>
      <c r="J2151" s="159"/>
      <c r="K2151" s="159"/>
      <c r="L2151" s="159"/>
      <c r="M2151" s="43"/>
      <c r="N2151" s="43"/>
      <c r="O2151" s="43"/>
      <c r="P2151" s="160"/>
      <c r="Q2151" s="45"/>
      <c r="R2151" s="165"/>
      <c r="S2151" s="165"/>
      <c r="T2151" s="162"/>
      <c r="U2151" s="165"/>
      <c r="V2151" s="165"/>
      <c r="W2151" s="47"/>
      <c r="X2151" s="48"/>
    </row>
    <row r="2152" spans="1:24" s="49" customFormat="1" ht="23.25" x14ac:dyDescent="0.35">
      <c r="A2152" s="35"/>
      <c r="B2152" s="177" t="s">
        <v>2321</v>
      </c>
      <c r="C2152" s="178"/>
      <c r="D2152" s="179"/>
      <c r="E2152" s="180"/>
      <c r="F2152" s="181"/>
      <c r="G2152" s="158"/>
      <c r="H2152" s="159"/>
      <c r="I2152" s="159"/>
      <c r="J2152" s="159"/>
      <c r="K2152" s="159"/>
      <c r="L2152" s="159"/>
      <c r="M2152" s="182"/>
      <c r="N2152" s="182"/>
      <c r="O2152" s="182"/>
      <c r="P2152" s="183"/>
      <c r="Q2152" s="45"/>
      <c r="R2152" s="46"/>
      <c r="S2152" s="46"/>
      <c r="T2152" s="46"/>
      <c r="U2152" s="46"/>
      <c r="V2152" s="46"/>
      <c r="W2152" s="47"/>
      <c r="X2152" s="48"/>
    </row>
    <row r="2153" spans="1:24" s="49" customFormat="1" ht="14.25" x14ac:dyDescent="0.2">
      <c r="A2153" s="35"/>
      <c r="B2153" s="168"/>
      <c r="C2153" s="169"/>
      <c r="D2153" s="176"/>
      <c r="E2153" s="97"/>
      <c r="F2153" s="171"/>
      <c r="G2153" s="184"/>
      <c r="H2153" s="185"/>
      <c r="I2153" s="185"/>
      <c r="J2153" s="185"/>
      <c r="K2153" s="185"/>
      <c r="L2153" s="185"/>
      <c r="M2153" s="182"/>
      <c r="N2153" s="182"/>
      <c r="O2153" s="182"/>
      <c r="P2153" s="183"/>
      <c r="Q2153" s="45"/>
      <c r="R2153" s="46"/>
      <c r="S2153" s="46"/>
      <c r="T2153" s="46"/>
      <c r="U2153" s="46"/>
      <c r="V2153" s="46"/>
      <c r="W2153" s="47"/>
      <c r="X2153" s="48"/>
    </row>
    <row r="2154" spans="1:24" x14ac:dyDescent="0.25">
      <c r="B2154" s="176" t="s">
        <v>2322</v>
      </c>
      <c r="C2154" s="184" t="e">
        <f>SUM(#REF!,#REF!)</f>
        <v>#REF!</v>
      </c>
      <c r="D2154" s="176"/>
      <c r="E2154" s="97"/>
      <c r="F2154" s="186"/>
      <c r="G2154" s="187"/>
      <c r="M2154" s="189"/>
      <c r="P2154" s="191"/>
    </row>
    <row r="2155" spans="1:24" x14ac:dyDescent="0.25">
      <c r="B2155" s="196" t="s">
        <v>2323</v>
      </c>
      <c r="C2155" s="184" t="e">
        <f>SUM(,#REF!,#REF!)</f>
        <v>#REF!</v>
      </c>
      <c r="D2155" s="176"/>
      <c r="E2155" s="97"/>
      <c r="F2155" s="186"/>
      <c r="G2155" s="187"/>
      <c r="P2155" s="191"/>
    </row>
    <row r="2156" spans="1:24" x14ac:dyDescent="0.25">
      <c r="B2156" s="197" t="s">
        <v>2324</v>
      </c>
      <c r="C2156" s="184" t="e">
        <f>SUM(#REF!)</f>
        <v>#REF!</v>
      </c>
      <c r="D2156" s="176"/>
      <c r="E2156" s="97"/>
      <c r="F2156" s="186"/>
      <c r="G2156" s="187"/>
    </row>
    <row r="2157" spans="1:24" x14ac:dyDescent="0.25">
      <c r="B2157" s="199" t="s">
        <v>306</v>
      </c>
      <c r="C2157" s="184" t="e">
        <f>SUM(#REF!)</f>
        <v>#REF!</v>
      </c>
      <c r="D2157" s="176"/>
      <c r="E2157" s="97"/>
      <c r="F2157" s="186"/>
      <c r="G2157" s="187"/>
    </row>
    <row r="2158" spans="1:24" x14ac:dyDescent="0.25">
      <c r="B2158" s="200" t="s">
        <v>2325</v>
      </c>
      <c r="C2158" s="184" t="e">
        <f>SUM(#REF!)</f>
        <v>#REF!</v>
      </c>
      <c r="D2158" s="176"/>
      <c r="E2158" s="97"/>
      <c r="F2158" s="186"/>
      <c r="G2158" s="187"/>
    </row>
    <row r="2159" spans="1:24" x14ac:dyDescent="0.25">
      <c r="B2159" s="201" t="s">
        <v>729</v>
      </c>
      <c r="C2159" s="184" t="e">
        <f>SUM(#REF!)</f>
        <v>#REF!</v>
      </c>
      <c r="D2159" s="176"/>
      <c r="E2159" s="97"/>
      <c r="F2159" s="61"/>
      <c r="G2159" s="187"/>
    </row>
    <row r="2160" spans="1:24" x14ac:dyDescent="0.25">
      <c r="B2160" s="202" t="s">
        <v>2326</v>
      </c>
      <c r="C2160" s="184" t="e">
        <f>SUM(C2154,C2155,C2156,C2157,C2158,C2159)</f>
        <v>#REF!</v>
      </c>
      <c r="D2160" s="176"/>
      <c r="E2160" s="97"/>
      <c r="F2160" s="61"/>
      <c r="G2160" s="187"/>
    </row>
    <row r="2161" spans="2:7" x14ac:dyDescent="0.25">
      <c r="B2161" s="203" t="s">
        <v>2327</v>
      </c>
      <c r="C2161" s="204">
        <f>SUM(F2144)</f>
        <v>0</v>
      </c>
      <c r="D2161" s="205"/>
      <c r="E2161" s="206"/>
      <c r="F2161" s="207"/>
      <c r="G2161" s="187"/>
    </row>
    <row r="2162" spans="2:7" x14ac:dyDescent="0.25">
      <c r="B2162" s="208" t="s">
        <v>2319</v>
      </c>
      <c r="C2162" s="204">
        <f>SUM(F2146)</f>
        <v>0</v>
      </c>
      <c r="D2162" s="205"/>
      <c r="E2162" s="206"/>
      <c r="F2162" s="207"/>
      <c r="G2162" s="187"/>
    </row>
    <row r="2163" spans="2:7" x14ac:dyDescent="0.25">
      <c r="B2163" s="202" t="s">
        <v>2328</v>
      </c>
      <c r="C2163" s="209" t="e">
        <f>SUM(C2160:C2162)</f>
        <v>#REF!</v>
      </c>
      <c r="D2163" s="205"/>
      <c r="E2163" s="206"/>
      <c r="F2163" s="207"/>
      <c r="G2163" s="187"/>
    </row>
  </sheetData>
  <protectedRanges>
    <protectedRange password="D87B" sqref="B2123 B221 C14 C2055 B2164:B63780 B2145:B2159 B103:B106 B155:B159 B193:B195 B248:B250 B263:B267 B295:B300 B310:B314 B325 B343:B348 B123 B401 B316:B323 B327:B341 B350:B364 B397:B398 B391:B395 B366:B374 B719:B724 B384:B389 B703:B715 B731:B732" name="Range4"/>
    <protectedRange password="D87B" sqref="E7:E8 C2145:C63780 C123 C193:C195 C248:C250 C343:C348 C325 C103:C106 C155:C159 C221 C263:C267 C295:C300 C310:C314 C401 C316:C323 C327:C341 C350:C364 C397:C398 C391:C395 C366:C374 C719:C724 C384:C389 C703:C715 C731:C732" name="Range2"/>
    <protectedRange password="D87B" sqref="D737 D2055 C2123:D2123 B2162 D2145:D63780 D871:D872 D14:D15 D155:D160 D103:D107 D193:D196 D248:D250 D71 D122:D123 D221:D222 D401:D402 D263:D325 D391:D395 D329:D374 D719:D724 D384:D389 D702:D715 D731:D732 D397:D399" name="Range3"/>
    <protectedRange password="D87B" sqref="D466 D598 D554 D504" name="Range3_2"/>
    <protectedRange password="D87B" sqref="B698:B700" name="Range4_3"/>
    <protectedRange password="D87B" sqref="C698:C700" name="Range2_3"/>
    <protectedRange password="D87B" sqref="D698:D701" name="Range3_3"/>
    <protectedRange password="D87B" sqref="B733:B736" name="Range4_10"/>
    <protectedRange password="D87B" sqref="C733:C736" name="Range2_10"/>
    <protectedRange password="D87B" sqref="D733:D736" name="Range3_10"/>
    <protectedRange password="D87B" sqref="D1043 D961" name="Range3_12"/>
    <protectedRange password="D87B" sqref="C2024" name="Range2_20"/>
    <protectedRange password="D87B" sqref="D2024" name="Range3_20"/>
    <protectedRange password="D87B" sqref="C2086:C2089 C2101" name="Range2_27"/>
    <protectedRange password="D87B" sqref="D2086:D2089 D2101" name="Range3_27"/>
    <protectedRange password="D87B" sqref="D1792" name="Range3_29"/>
    <protectedRange password="D87B" sqref="B2119:B2122" name="Range4_33"/>
    <protectedRange password="D87B" sqref="C2119:C2122" name="Range2_33"/>
    <protectedRange password="D87B" sqref="D2119:D2122" name="Range3_33"/>
    <protectedRange password="D87B" sqref="B2124" name="Range4_34"/>
    <protectedRange password="D87B" sqref="D2124" name="Range3_34"/>
    <protectedRange password="D87B" sqref="B2127" name="Range4_35"/>
    <protectedRange password="D87B" sqref="C2127" name="Range2_35"/>
    <protectedRange password="D87B" sqref="B2128" name="Range4_36"/>
    <protectedRange password="D87B" sqref="C2128" name="Range2_36"/>
    <protectedRange password="D87B" sqref="D2128" name="Range3_36"/>
    <protectedRange password="D87B" sqref="B2125:B2126" name="Range4_37"/>
    <protectedRange password="D87B" sqref="D2125:D2126" name="Range3_37"/>
    <protectedRange password="D87B" sqref="B2129:B2133" name="Range4_38"/>
    <protectedRange password="D87B" sqref="C2129:C2133" name="Range2_38"/>
    <protectedRange password="D87B" sqref="D2130:D2133" name="Range3_38"/>
    <protectedRange password="D87B" sqref="B2134:B2144" name="Range4_39"/>
    <protectedRange password="D87B" sqref="C2134:C2144" name="Range2_39"/>
    <protectedRange password="D87B" sqref="D2134:D2144" name="Range3_39"/>
    <protectedRange password="D87B" sqref="B751" name="Range4_40"/>
    <protectedRange password="D87B" sqref="C751" name="Range2_40"/>
    <protectedRange password="D87B" sqref="D750:D751 D798 D815" name="Range3_40"/>
    <protectedRange password="D87B" sqref="B812:B813" name="Range4_41"/>
    <protectedRange password="D87B" sqref="D833 D812:D813" name="Range3_41"/>
    <protectedRange password="D87B" sqref="B845:B851 C827 B828:B832 B814 B746:B749" name="Range4_44"/>
    <protectedRange password="D87B" sqref="C828:C832 C812:C814 C746:C749 C845:C851" name="Range2_44"/>
    <protectedRange password="D87B" sqref="D814 D746:D749 D827:D832 D845:D852" name="Range3_44"/>
    <protectedRange password="D87B" sqref="B867:B870" name="Range4_45"/>
    <protectedRange password="D87B" sqref="C867:C870" name="Range2_45"/>
    <protectedRange password="D87B" sqref="D867:D870" name="Range3_45"/>
    <protectedRange password="D87B" sqref="B794:B797" name="Range4_46"/>
    <protectedRange password="D87B" sqref="C794:C797" name="Range2_46"/>
    <protectedRange password="D87B" sqref="D794:D797" name="Range3_46"/>
    <protectedRange password="D87B" sqref="C1208" name="Range4_5"/>
    <protectedRange password="D87B" sqref="C1155" name="Range4_49"/>
    <protectedRange password="D87B" sqref="C1169" name="Range4_52"/>
    <protectedRange password="D87B" sqref="D1169" name="Range3_52"/>
    <protectedRange password="D87B" sqref="D1183" name="Range3_53"/>
    <protectedRange password="D87B" sqref="C1260 C1226" name="Range4_54"/>
    <protectedRange password="D87B" sqref="D1260 D1226" name="Range3_54"/>
    <protectedRange password="D87B" sqref="C1358 C1305 C1347 B1298:B1304" name="Range4_58"/>
    <protectedRange password="D87B" sqref="B1372" name="Range4_73"/>
    <protectedRange password="D87B" sqref="C1372" name="Range2_73"/>
    <protectedRange password="D87B" sqref="D1372" name="Range3_73"/>
    <protectedRange password="D87B" sqref="B1373:B1374 C1381" name="Range4_74"/>
    <protectedRange password="D87B" sqref="C1373:C1374" name="Range2_74"/>
    <protectedRange password="D87B" sqref="D1373:D1374 D1381" name="Range3_74"/>
    <protectedRange password="D87B" sqref="C1698" name="Range4_75"/>
    <protectedRange password="D87B" sqref="D1698" name="Range3_75"/>
    <protectedRange password="D87B" sqref="B1375:B1380" name="Range4_77"/>
    <protectedRange password="D87B" sqref="C1375:C1380" name="Range2_77"/>
    <protectedRange password="D87B" sqref="D1375:D1380" name="Range3_77"/>
    <protectedRange password="D87B" sqref="B1343:B1346" name="Range4_79"/>
    <protectedRange password="D87B" sqref="C1343:C1346" name="Range2_79"/>
    <protectedRange password="D87B" sqref="D1343:D1346" name="Range3_79"/>
    <protectedRange password="D87B" sqref="B1355:B1357 C1297 B1292:B1296 B1167:B1168" name="Range4_84"/>
    <protectedRange password="D87B" sqref="C1355:C1357 C1292:C1296 C1167:C1168" name="Range2_84"/>
    <protectedRange password="D87B" sqref="D1355:D1357 D1292:D1297 D1167:D1168" name="Range3_84"/>
    <protectedRange password="D87B" sqref="B1223:B1225" name="Range4_86"/>
    <protectedRange password="D87B" sqref="C1223:C1225" name="Range2_86"/>
    <protectedRange password="D87B" sqref="D1223:D1225" name="Range3_86"/>
    <protectedRange password="D87B" sqref="B1204:B1207 C1252 B1247:B1251 B1152:B1154 B1180:B1182" name="Range4_87"/>
    <protectedRange password="D87B" sqref="C1204:C1207 C1247:C1251 C1152:C1154 C1180:C1182" name="Range2_87"/>
    <protectedRange password="D87B" sqref="D1204:D1208 D1247:D1252 D1152:D1154 D1180:D1182" name="Range3_87"/>
    <protectedRange password="D87B" sqref="C1371 B1399:B1405 B1368:B1370" name="Range4_89"/>
    <protectedRange password="D87B" sqref="C1399:C1405 C1368:C1370" name="Range2_89"/>
    <protectedRange password="D87B" sqref="D1368:D1371 D1399:D1405" name="Range3_89"/>
    <protectedRange password="D87B" sqref="C1407 B1406" name="Range4_90"/>
    <protectedRange password="D87B" sqref="C1406" name="Range2_90"/>
    <protectedRange password="D87B" sqref="D1406:D1407" name="Range3_90"/>
    <protectedRange password="D87B" sqref="D1421:D1425" name="Range3_92"/>
    <protectedRange password="D87B" sqref="B943:B947 B956:B960 B499:B503 B460:B465 B623:B626 B897:B901 B915:B917 B962 B1040:B1042 B1062:B1066 B1132:B1137 C1525 B68:B70 B5:B11 B13 B1524" name="Range4_99"/>
    <protectedRange password="D87B" sqref="C1664 C1631" name="Range4_99_1"/>
    <protectedRange password="D87B" sqref="D1664 D1631" name="Range3_99_1"/>
    <protectedRange password="D87B" sqref="C1554 C1572 C1607 B1600:B1606" name="Range4_16_1"/>
    <protectedRange password="D87B" sqref="C1600:C1606" name="Range2_16_1"/>
    <protectedRange password="D87B" sqref="D1554 D1572 D1600:D1607" name="Range3_16_1"/>
    <protectedRange password="D87B" sqref="B1566:B1571 B1659:B1663" name="Range4_99_4"/>
    <protectedRange password="D87B" sqref="C1566:C1571 C1659:C1663" name="Range2_99_4"/>
    <protectedRange password="D87B" sqref="D1566:D1571 D1659:D1663" name="Range3_99_4"/>
    <protectedRange password="D87B" sqref="B1624:B1630 B1680:B1682" name="Range4_99_6"/>
    <protectedRange password="D87B" sqref="C1624:C1630 C1680:C1682" name="Range2_99_6"/>
    <protectedRange password="D87B" sqref="D1624:D1630 D1680:D1682" name="Range3_99_6"/>
    <protectedRange password="D87B" sqref="C1683" name="Range4_99_7"/>
    <protectedRange password="D87B" sqref="D1683" name="Range3_99_7"/>
    <protectedRange password="D87B" sqref="B1693:B1696" name="Range4_99_10"/>
    <protectedRange password="D87B" sqref="C1693:C1696" name="Range2_99_10"/>
    <protectedRange password="D87B" sqref="D1693:D1696" name="Range3_99_10"/>
    <protectedRange password="D87B" sqref="B1697" name="Range4_99_11"/>
    <protectedRange password="D87B" sqref="C1697" name="Range2_99_11"/>
    <protectedRange password="D87B" sqref="D1697" name="Range3_99_11"/>
    <protectedRange password="D87B" sqref="C1715 C1734" name="Range4_15"/>
    <protectedRange password="D87B" sqref="D1715 D1734" name="Range3_15"/>
    <protectedRange password="D87B" sqref="B1257:B1259" name="Range4_99_14"/>
    <protectedRange password="D87B" sqref="B1939:B1944" name="Range4_99_21"/>
    <protectedRange password="D87B" sqref="C1939:C1944" name="Range2_99_21"/>
    <protectedRange password="D87B" sqref="D1939:D1944" name="Range3_99_21"/>
    <protectedRange password="D87B" sqref="B1730:B1733" name="Range4_99_22"/>
    <protectedRange password="D87B" sqref="C1730:C1733" name="Range2_99_22"/>
    <protectedRange password="D87B" sqref="D1730:D1733" name="Range3_99_22"/>
    <protectedRange password="D87B" sqref="B1712:B1714 B1898:B1902 B1925:B1929" name="Range4_99_24"/>
    <protectedRange password="D87B" sqref="C1712:C1714 C1898:C1902 C1925:C1929" name="Range2_99_24"/>
    <protectedRange password="D87B" sqref="D1712:D1714 D1898:D1902 D1925:D1929" name="Range3_99_24"/>
    <protectedRange password="D87B" sqref="C2000" name="Range4_99_25"/>
    <protectedRange password="D87B" sqref="D2000" name="Range3_99_25"/>
    <protectedRange password="D87B" sqref="B1995:B1999" name="Range4_99_26"/>
    <protectedRange password="D87B" sqref="C1995:C1999" name="Range2_99_26"/>
    <protectedRange password="D87B" sqref="D1995:D1999" name="Range3_99_26"/>
    <protectedRange password="D87B" sqref="B218:B220" name="Range4_17"/>
    <protectedRange password="D87B" sqref="C218:C220" name="Range2_17"/>
    <protectedRange password="D87B" sqref="D218:D220" name="Range3_17"/>
    <protectedRange password="D87B" sqref="B1:B3" name="Range4_18"/>
    <protectedRange password="D87B" sqref="C3" name="Range2_18"/>
    <protectedRange password="D87B" sqref="B1" name="Range1_1"/>
    <protectedRange password="D87B" sqref="D3" name="Range3_18"/>
    <protectedRange password="D87B" sqref="C4" name="Range2_19"/>
    <protectedRange password="D87B" sqref="D4" name="Range3_19"/>
    <protectedRange password="D87B" sqref="C1425 B1421:B1424" name="Range4_99_33"/>
    <protectedRange password="D87B" sqref="C1421:C1424" name="Range2_99_33"/>
    <protectedRange password="D87B" sqref="C2090" name="Range4_26_1"/>
    <protectedRange password="D87B" sqref="D2090 D2102" name="Range3_26_1"/>
    <protectedRange password="D87B" sqref="D251" name="Range3_6"/>
    <protectedRange password="D87B" sqref="B1111" name="Range4_99_18"/>
    <protectedRange password="D87B" sqref="C1111" name="Range2_99_18"/>
    <protectedRange password="D87B" sqref="D1111" name="Range3_99_18"/>
    <protectedRange password="D87B" sqref="B2161" name="Range3_39_2_1"/>
    <protectedRange password="D87B" sqref="B4" name="Range4_19_2"/>
    <protectedRange password="D87B" sqref="C2102" name="Range4_26_1_2"/>
    <protectedRange password="D87B" sqref="B1520:B1523" name="Range4_99_52"/>
    <protectedRange password="D87B" sqref="C1520:C1523" name="Range2_99_52"/>
    <protectedRange password="D87B" sqref="D1520:D1523" name="Range3_99_48"/>
    <protectedRange password="D87B" sqref="B549:B553" name="Range4_99_1_4"/>
    <protectedRange password="D87B" sqref="C549:C553" name="Range2_99_1_4"/>
    <protectedRange password="D87B" sqref="D549:D553" name="Range3_99_2_2"/>
    <protectedRange password="D87B" sqref="B118:B121" name="Range4_97"/>
    <protectedRange password="D87B" sqref="C118:C121" name="Range2_43"/>
    <protectedRange password="D87B" sqref="D118:D121" name="Range3_99"/>
    <protectedRange password="D87B" sqref="C15" name="Range4_20_1"/>
    <protectedRange password="D87B" sqref="C71" name="Range4_20_2"/>
    <protectedRange password="D87B" sqref="C107" name="Range4_20_3"/>
    <protectedRange password="D87B" sqref="C122" name="Range4_20_4"/>
    <protectedRange password="D87B" sqref="C160" name="Range4_20_5"/>
    <protectedRange password="D87B" sqref="C196" name="Range2_75_1"/>
    <protectedRange password="D87B" sqref="C222" name="Range4_20_6"/>
    <protectedRange password="D87B" sqref="C251" name="Range4_6_1"/>
    <protectedRange password="D87B" sqref="C268" name="Range4_20_7"/>
    <protectedRange password="D87B" sqref="C301" name="Range4_20_8"/>
    <protectedRange password="D87B" sqref="C315" name="Range4_20_9"/>
    <protectedRange password="D87B" sqref="B324:C324" name="Range4_20_10"/>
    <protectedRange password="D87B" sqref="C342" name="Range4_20_11"/>
    <protectedRange password="D87B" sqref="C349" name="Range4_20_12"/>
    <protectedRange password="D87B" sqref="C365" name="Range2_75_2"/>
    <protectedRange password="D87B" sqref="C402" name="Range2_75_3"/>
    <protectedRange password="D87B" sqref="C466" name="Range2_2_1"/>
    <protectedRange password="D87B" sqref="C504" name="Range2_2_1_1"/>
    <protectedRange password="D87B" sqref="C554" name="Range2_2_1_2"/>
    <protectedRange password="D87B" sqref="C598" name="Range2_2_1_3"/>
    <protectedRange password="D87B" sqref="C628 B627" name="Range4_99_54"/>
    <protectedRange password="D87B" sqref="C627" name="Range2_99_19_1"/>
    <protectedRange password="D87B" sqref="C702" name="Range2_75_4"/>
    <protectedRange password="D87B" sqref="B701" name="Range4_3_1_2"/>
    <protectedRange password="D87B" sqref="C701" name="Range2_3_1"/>
    <protectedRange password="D87B" sqref="C737" name="Range4_20_13"/>
    <protectedRange password="D87B" sqref="C750" name="Range4_40_1"/>
    <protectedRange password="D87B" sqref="C798" name="Range4_40_1_1"/>
    <protectedRange password="D87B" sqref="C815" name="Range4_40_1_2"/>
    <protectedRange password="D87B" sqref="C833" name="Range4_41_1"/>
    <protectedRange password="D87B" sqref="C852" name="Range4_44_6"/>
    <protectedRange password="D87B" sqref="C872 B871" name="Range4_20_14"/>
    <protectedRange password="D87B" sqref="C871" name="Range2_75_5"/>
    <protectedRange password="D87B" sqref="C902" name="Range4_99_54_1"/>
    <protectedRange password="D87B" sqref="C918" name="Range4_99_54_2"/>
    <protectedRange password="D87B" sqref="C948" name="Range4_99_54_3"/>
    <protectedRange password="D87B" sqref="C961" name="Range2_12_1"/>
    <protectedRange password="D87B" sqref="C1043" name="Range2_12_1_1"/>
    <protectedRange password="D87B" sqref="C1112" name="Range2_99_19_3"/>
    <protectedRange password="D87B" sqref="C1139 B1138" name="Range4_99_54_4"/>
    <protectedRange password="D87B" sqref="C1138" name="Range2_99_19_4"/>
    <protectedRange password="D87B" sqref="C1183" name="Range4_53_1_1"/>
    <protectedRange password="D87B" sqref="B48:B49 B16:B41" name="Range4_2"/>
    <protectedRange password="D87B" sqref="C48:C49 C16:C41" name="Range2_2"/>
    <protectedRange password="D87B" sqref="D48:D49 D16:D41" name="Range3_9"/>
    <protectedRange password="D87B" sqref="B50:B67 B42:B47" name="Range4_99_40"/>
    <protectedRange password="D87B" sqref="B79:B83 B72:B76 B85:B91 B93:B102" name="Range4_9"/>
    <protectedRange password="D87B" sqref="C100:C102 C79:C83 C75:C76 C73 C94:C98 C85:C91" name="Range2_9"/>
    <protectedRange password="D87B" sqref="D76 D79:D83 D85:D91 D93:D102" name="Range3_26"/>
    <protectedRange password="D87B" sqref="B92 B84" name="Range4_99_44"/>
    <protectedRange password="D87B" sqref="B77:B78" name="Range4_70_1"/>
    <protectedRange password="D87B" sqref="C77:C78" name="Range2_70_1"/>
    <protectedRange password="D87B" sqref="D77:D78" name="Range3_70_1"/>
    <protectedRange password="D87B" sqref="D72:D75" name="Range3_24_1"/>
    <protectedRange password="D87B" sqref="C72" name="Range2_9_1"/>
    <protectedRange password="D87B" sqref="C74" name="Range2_12"/>
    <protectedRange password="D87B" sqref="B108:B117" name="Range4_11"/>
    <protectedRange password="D87B" sqref="C108:C117" name="Range2_26"/>
    <protectedRange password="D87B" sqref="D108:D117" name="Range3_31"/>
    <protectedRange password="D87B" sqref="B124:B126 B130:B154" name="Range4_12"/>
    <protectedRange password="D87B" sqref="C124:C126 C130:C154" name="Range2_28"/>
    <protectedRange password="D87B" sqref="D124:D126 D130:D154" name="Range3_43"/>
    <protectedRange password="D87B" sqref="B142" name="Range4_99_24_1"/>
    <protectedRange password="D87B" sqref="C142" name="Range2_99_24_1"/>
    <protectedRange password="D87B" sqref="D142" name="Range3_99_24_1"/>
    <protectedRange password="D87B" sqref="B127:B129" name="Range4_97_2"/>
    <protectedRange password="D87B" sqref="C127:C129" name="Range2_43_1"/>
    <protectedRange password="D87B" sqref="D127:D129" name="Range3_99_40"/>
    <protectedRange password="D87B" sqref="B161 B165:B190" name="Range4_26"/>
    <protectedRange password="D87B" sqref="C165:C175 C161 C183:C190" name="Range2_31"/>
    <protectedRange password="D87B" sqref="D165:D175 D161 D183:D190" name="Range3_48"/>
    <protectedRange password="D87B" sqref="B164" name="Range4_7_1"/>
    <protectedRange password="D87B" sqref="C164" name="Range2_7_1"/>
    <protectedRange password="D87B" sqref="D164" name="Range3_7_2"/>
    <protectedRange password="D87B" sqref="C162:C163" name="Range2_8_2"/>
    <protectedRange password="D87B" sqref="D162:D163" name="Range3_8_1"/>
    <protectedRange password="D87B" sqref="B191:B192" name="Range4_19_4"/>
    <protectedRange password="D87B" sqref="C191:C192" name="Range2_24_1"/>
    <protectedRange password="D87B" sqref="D191:D192" name="Range3_24_5"/>
    <protectedRange password="D87B" sqref="C176:C182" name="Range2_24_2_1"/>
    <protectedRange password="D87B" sqref="D176:D182" name="Range3_24_2_1"/>
    <protectedRange password="D87B" sqref="B205 B198 B202" name="Range4_27"/>
    <protectedRange password="D87B" sqref="C202 C205 C198 C207" name="Range2_48"/>
    <protectedRange password="D87B" sqref="D202 D205 D198 D207" name="Range3_80"/>
    <protectedRange password="D87B" sqref="B208:B209 B203" name="Range4_4_1"/>
    <protectedRange password="D87B" sqref="C208:C209 C203" name="Range2_4_1"/>
    <protectedRange password="D87B" sqref="D208:D209 D203" name="Range3_4_1"/>
    <protectedRange password="D87B" sqref="B206 B199" name="Range4_16_2"/>
    <protectedRange password="D87B" sqref="C206 C199" name="Range2_16_2"/>
    <protectedRange password="D87B" sqref="D206 D199" name="Range3_16_2"/>
    <protectedRange password="D87B" sqref="B197 B211:B217 B200:B201 B204 B207" name="Range4_17_2"/>
    <protectedRange password="D87B" sqref="C197 C211:C217 C200:C201 C204" name="Range2_17_2"/>
    <protectedRange password="D87B" sqref="D197 D211:D217 D200:D201 D204" name="Range3_17_2"/>
    <protectedRange password="D87B" sqref="B210" name="Range4_17_3_1"/>
    <protectedRange password="D87B" sqref="C210" name="Range2_17_3_1"/>
    <protectedRange password="D87B" sqref="D210" name="Range3_17_3_1"/>
    <protectedRange password="D87B" sqref="B227 B239 B223:B225 B229:B237 B241:B247" name="Range4_31"/>
    <protectedRange password="D87B" sqref="C239 C227 C229 C223:C225 C231:C237 C241:C247" name="Range2_80"/>
    <protectedRange password="D87B" sqref="D239 D223:D237 D241:D247" name="Range3_85"/>
    <protectedRange password="D87B" sqref="B226 B228" name="Range4_6_2"/>
    <protectedRange password="D87B" sqref="C226 C228" name="Range2_6_1"/>
    <protectedRange password="D87B" sqref="C230" name="Range2_11_1"/>
    <protectedRange password="D87B" sqref="B252:B254 B256:B262" name="Range4_48"/>
    <protectedRange password="D87B" sqref="C252:C254 C256:C262" name="Range2_85"/>
    <protectedRange password="D87B" sqref="D252:D262" name="Range3_97"/>
    <protectedRange password="D87B" sqref="B255" name="Range4_20_15"/>
    <protectedRange password="D87B" sqref="C255" name="Range2_29_1"/>
    <protectedRange password="D87B" sqref="B275:B277 B269:B272 B279:B294" name="Range4_80"/>
    <protectedRange password="D87B" sqref="C269:C294" name="Range2_97"/>
    <protectedRange password="D87B" sqref="B274" name="Range4_24_2"/>
    <protectedRange password="D87B" sqref="B273" name="Range4_29_1"/>
    <protectedRange password="D87B" sqref="B278" name="Range4_82_1"/>
    <protectedRange password="D87B" sqref="B303:B309" name="Range4_85"/>
    <protectedRange password="D87B" sqref="C302:C309" name="Range2_99"/>
    <protectedRange password="D87B" sqref="B302" name="Range4_24_1_1"/>
    <protectedRange password="D87B" sqref="B326" name="Range4_45_1_1"/>
    <protectedRange password="D87B" sqref="C326" name="Range2_37_1_1"/>
    <protectedRange password="D87B" sqref="D326:D328" name="Range3_37_1_1"/>
    <protectedRange password="D87B" sqref="B396 B390 B399:B400" name="Range4_1_2"/>
    <protectedRange password="D87B" sqref="C396 C390 C399:C400" name="Range2_1_1"/>
    <protectedRange password="D87B" sqref="D396 D390 D400" name="Range3_1_1"/>
    <protectedRange password="D87B" sqref="B375 B377:B383" name="Range4_19_1_1"/>
    <protectedRange password="D87B" sqref="C375 C377:C383" name="Range2_24_3_1"/>
    <protectedRange password="D87B" sqref="D375 D377:D383" name="Range3_24_3_1"/>
    <protectedRange password="D87B" sqref="B376" name="Range4_19_3_1"/>
    <protectedRange password="D87B" sqref="C376" name="Range2_24_4_1"/>
    <protectedRange password="D87B" sqref="D376" name="Range3_24_4_1"/>
    <protectedRange password="D87B" sqref="B435:B442 B417:B418 B407:B408 B447:B449 B410:B413 B403:B405 B452:B459 B420:B422 B431:B432" name="Range4_99_50"/>
    <protectedRange password="D87B" sqref="D453 D428:D430 D457:D459 D406:D407 D409:D413 D404" name="Range3_11_1"/>
    <protectedRange password="D87B" sqref="B450:B451" name="Range4_99_36_1"/>
    <protectedRange password="D87B" sqref="C450:C451" name="Range2_99_36_1"/>
    <protectedRange password="D87B" sqref="D450:D451" name="Range3_99_36_1"/>
    <protectedRange password="D87B" sqref="B433" name="Range4_99_41_1"/>
    <protectedRange password="D87B" sqref="C433" name="Range2_99_41_1"/>
    <protectedRange password="D87B" sqref="D433" name="Range3_99_37_1"/>
    <protectedRange password="D87B" sqref="B434" name="Range4_99_42_1"/>
    <protectedRange password="D87B" sqref="C434" name="Range2_99_42_1"/>
    <protectedRange password="D87B" sqref="D434" name="Range3_99_38_1"/>
    <protectedRange password="D87B" sqref="B474 B476:B479 B486 B481 B488 B467:B472 B483:B484 B490:B496" name="Range4_99_53"/>
    <protectedRange password="D87B" sqref="D467 D482 D484:D488 D473 D475:D476" name="Range3_11_2"/>
    <protectedRange password="D87B" sqref="B497:B498" name="Range4_99_55_1"/>
    <protectedRange password="D87B" sqref="C498" name="Range2_99_55_1"/>
    <protectedRange password="D87B" sqref="D497:D498" name="Range3_99_51_1"/>
    <protectedRange password="D87B" sqref="C497" name="Range2_99_3_2_1"/>
    <protectedRange password="D87B" sqref="B514 B518 B526 B522 B529:B533 B524 B538:B546 B505:B512 B548" name="Range4_99_56"/>
    <protectedRange password="D87B" sqref="D529 D548" name="Range3_11_3"/>
    <protectedRange password="D87B" sqref="B516" name="Range4_99_31_1"/>
    <protectedRange password="D87B" sqref="C516" name="Range2_99_31_1"/>
    <protectedRange password="D87B" sqref="D516 D508:D509 D528 D530:D533" name="Range3_99_31_1"/>
    <protectedRange password="D87B" sqref="B515 B525" name="Range4_99_1_4_1"/>
    <protectedRange password="D87B" sqref="C515 C525" name="Range2_99_1_4_1"/>
    <protectedRange password="D87B" sqref="D515 D525" name="Range3_99_2_2_1"/>
    <protectedRange password="D87B" sqref="B573 B555:B562 B590 B584:B585 B575:B577 B565:B569" name="Range4_99_57"/>
    <protectedRange password="D87B" sqref="D565 D555 D579:D584 D586 D590" name="Range3_11_4"/>
    <protectedRange password="D87B" sqref="B599:B602 B606:B609 B614:B622" name="Range4_99_58"/>
    <protectedRange password="D87B" sqref="B656:B665 B673:B674 B670:B671 B677:B686 B688:B697 B631:B652" name="Range4_3_2"/>
    <protectedRange password="D87B" sqref="C656:C665 C673:C674 C670:C671 C677 C679:C686 C688:C697 C631:C652" name="Range2_3_2"/>
    <protectedRange password="D87B" sqref="D656:D657 D670 D690:D694 D662:D663 D633 D637 D680:D684" name="Range3_3_1"/>
    <protectedRange password="D87B" sqref="B654:B655 B672 B629:B630" name="Range4_99_59"/>
    <protectedRange password="D87B" sqref="B675:B676" name="Range4_99_30_1"/>
    <protectedRange password="D87B" sqref="C675:C676" name="Range2_99_30_1"/>
    <protectedRange password="D87B" sqref="B687" name="Range4_3_1_1_1"/>
    <protectedRange password="D87B" sqref="C687" name="Range2_3_1_1_1"/>
    <protectedRange password="D87B" sqref="C653" name="Range4_3_1_3"/>
    <protectedRange password="D87B" sqref="B725:B730" name="Range4_10_1"/>
    <protectedRange password="D87B" sqref="C725:C730" name="Range2_10_1"/>
    <protectedRange password="D87B" sqref="D725:D730" name="Range3_10_1"/>
    <protectedRange password="D87B" sqref="D716:D718" name="Range3_7_1_1"/>
    <protectedRange password="D87B" sqref="C716:C718" name="Range2_8_1_1"/>
    <protectedRange password="D87B" sqref="B716:B718" name="Range4_1_1_1"/>
    <protectedRange password="D87B" sqref="B738:B739" name="Range4_40_2"/>
    <protectedRange password="D87B" sqref="C738:C739" name="Range2_40_1"/>
    <protectedRange password="D87B" sqref="D738:D739" name="Range3_40_1"/>
    <protectedRange password="D87B" sqref="B740" name="Range4_43_2"/>
    <protectedRange password="D87B" sqref="B741:B745" name="Range4_44_2"/>
    <protectedRange password="D87B" sqref="C741:C745" name="Range2_44_3"/>
    <protectedRange password="D87B" sqref="D741:D745" name="Range3_44_3"/>
    <protectedRange password="D87B" sqref="B759 B752:B754" name="Range4_40_3"/>
    <protectedRange password="D87B" sqref="C759 C752:C754" name="Range2_40_2"/>
    <protectedRange password="D87B" sqref="D759 D752:D754" name="Range3_40_2"/>
    <protectedRange password="D87B" sqref="B760:B761" name="Range4_42_1"/>
    <protectedRange password="D87B" sqref="C760:C761" name="Range2_42_1"/>
    <protectedRange password="D87B" sqref="D760:D761" name="Range3_42_1"/>
    <protectedRange password="D87B" sqref="B762:B770 B773:B775 B755:B758 B778:B790" name="Range4_44_4"/>
    <protectedRange password="D87B" sqref="C762:C770 C773:C775 C755:C758 C777:C790" name="Range2_44_5"/>
    <protectedRange password="D87B" sqref="D762:D770 D773:D775 D755:D758 D777:D790" name="Range3_44_5"/>
    <protectedRange password="D87B" sqref="B771:B772 B791:B793" name="Range4_46_1"/>
    <protectedRange password="D87B" sqref="C771:C772 C791:C793" name="Range2_46_1"/>
    <protectedRange password="D87B" sqref="D771:D772 D791:D793" name="Range3_46_1"/>
    <protectedRange password="D87B" sqref="B776:B777" name="Range4_44_3_1"/>
    <protectedRange password="D87B" sqref="C776" name="Range2_44_4_1"/>
    <protectedRange password="D87B" sqref="D776" name="Range3_44_4_1"/>
    <protectedRange password="D87B" sqref="B802 B799:B800" name="Range4_40_5"/>
    <protectedRange password="D87B" sqref="C802 C799:C800" name="Range2_40_4"/>
    <protectedRange password="D87B" sqref="D802 D799:D800" name="Range3_40_4"/>
    <protectedRange password="D87B" sqref="B806:B811" name="Range4_41_3"/>
    <protectedRange password="D87B" sqref="C806" name="Range2_41_2"/>
    <protectedRange password="D87B" sqref="D807:D811" name="Range3_41_2"/>
    <protectedRange password="D87B" sqref="B801 B803:B805" name="Range4_44_7"/>
    <protectedRange password="D87B" sqref="C807:C811 C801 C803:C805" name="Range2_44_7"/>
    <protectedRange password="D87B" sqref="D801 D803:D806" name="Range3_44_7"/>
    <protectedRange password="D87B" sqref="B816:B817" name="Range4_40_6"/>
    <protectedRange password="D87B" sqref="C816:C817" name="Range2_40_5"/>
    <protectedRange password="D87B" sqref="D816:D817" name="Range3_40_5"/>
    <protectedRange password="D87B" sqref="B819" name="Range4_42_2"/>
    <protectedRange password="D87B" sqref="C819" name="Range2_42_2"/>
    <protectedRange password="D87B" sqref="D819" name="Range3_42_2"/>
    <protectedRange password="D87B" sqref="B820" name="Range4_43_3"/>
    <protectedRange password="D87B" sqref="B818 B821:B826" name="Range4_44_8"/>
    <protectedRange password="D87B" sqref="C818 C822:C826" name="Range2_44_8"/>
    <protectedRange password="D87B" sqref="D818 D821:D826" name="Range3_44_8"/>
    <protectedRange password="D87B" sqref="B836" name="Range4_40_7"/>
    <protectedRange password="D87B" sqref="C836" name="Range2_40_6"/>
    <protectedRange password="D87B" sqref="D836" name="Range3_40_6"/>
    <protectedRange password="D87B" sqref="B837:B843 B834:B835" name="Range4_44_9"/>
    <protectedRange password="D87B" sqref="C837:C843 C834:C835" name="Range2_44_9"/>
    <protectedRange password="D87B" sqref="D837:D843 D834:D835" name="Range3_44_9"/>
    <protectedRange password="D87B" sqref="B844" name="Range4_44_1_1"/>
    <protectedRange password="D87B" sqref="C844" name="Range2_44_1_1"/>
    <protectedRange password="D87B" sqref="D844" name="Range3_44_1_1"/>
    <protectedRange password="D87B" sqref="B854" name="Range4_43_4"/>
    <protectedRange password="D87B" sqref="B858:B860 B862:B863 B853" name="Range4_44_10"/>
    <protectedRange password="D87B" sqref="C862:C863 C858:C860 C853" name="Range2_44_10"/>
    <protectedRange password="D87B" sqref="D858:D860 D862:D863 D853" name="Range3_44_10"/>
    <protectedRange password="D87B" sqref="B856:B857 B864:B866" name="Range4_45_2"/>
    <protectedRange password="D87B" sqref="C856:C857 C864:C866" name="Range2_45_1"/>
    <protectedRange password="D87B" sqref="D856:D857 D864:D866" name="Range3_45_1"/>
    <protectedRange password="D87B" sqref="B861" name="Range4_99_60"/>
    <protectedRange password="D87B" sqref="B855" name="Range4_43_1_1"/>
    <protectedRange password="D87B" sqref="C855" name="Range2_44_2_1"/>
    <protectedRange password="D87B" sqref="D855" name="Range3_44_2_1"/>
    <protectedRange password="D87B" sqref="B880 B888:B896 B874:B878 B882:B883" name="Range4_99_61"/>
    <protectedRange password="D87B" sqref="B873" name="Range4_99_35_1"/>
    <protectedRange password="D87B" sqref="C873" name="Range2_99_35_1"/>
    <protectedRange password="D87B" sqref="D873" name="Range3_99_35_1"/>
    <protectedRange password="D87B" sqref="B903:B914" name="Range4_99_62"/>
    <protectedRange password="D87B" sqref="C910" name="Range2_99_40_1"/>
    <protectedRange password="D87B" sqref="D910" name="Range3_99_34_1"/>
    <protectedRange password="D87B" sqref="B919:B927 B929:B939 B941:B942" name="Range4_99_63"/>
    <protectedRange password="D87B" sqref="B955 B949:B952" name="Range4_99_64"/>
    <protectedRange password="D87B" sqref="B953:B954" name="Range4_99_32_1"/>
    <protectedRange password="D87B" sqref="C953:C954" name="Range2_99_32_1"/>
    <protectedRange password="D87B" sqref="D953:D954" name="Range3_99_32_1"/>
    <protectedRange password="D87B" sqref="B984:B993 B1003:B1039 B963:B982 B995:B1001" name="Range4_99_65"/>
    <protectedRange password="D87B" sqref="B983 B1002" name="Range4_99_19_1"/>
    <protectedRange password="D87B" sqref="C983 C1002" name="Range2_99_19_2"/>
    <protectedRange password="D87B" sqref="D983 D1002" name="Range3_99_19_1"/>
    <protectedRange password="D87B" sqref="B1044:B1046 B1057:B1058 B1049:B1055 B1061" name="Range4_99_66"/>
    <protectedRange password="D87B" sqref="B1047 B1060" name="Range4_99_13_1"/>
    <protectedRange password="D87B" sqref="C1047 C1060" name="Range2_99_13_1"/>
    <protectedRange password="D87B" sqref="D1047 D1060" name="Range3_99_13_1"/>
    <protectedRange password="D87B" sqref="B1106" name="Range4_69_1"/>
    <protectedRange password="D87B" sqref="C1106" name="Range2_69_1"/>
    <protectedRange password="D87B" sqref="D1106" name="Range3_69_1"/>
    <protectedRange password="D87B" sqref="B1107" name="Range4_99_24_2"/>
    <protectedRange password="D87B" sqref="C1107" name="Range2_99_24_2"/>
    <protectedRange password="D87B" sqref="D1107" name="Range3_99_24_2"/>
    <protectedRange password="D87B" sqref="B1108" name="Range4_99_18_1"/>
    <protectedRange password="D87B" sqref="C1108" name="Range2_99_18_1"/>
    <protectedRange password="D87B" sqref="D1108" name="Range3_99_18_1"/>
    <protectedRange password="D87B" sqref="B1097" name="Range4_56_1_1"/>
    <protectedRange password="D87B" sqref="C1097" name="Range2_56_1_1"/>
    <protectedRange password="D87B" sqref="D1097" name="Range3_56_1_1"/>
    <protectedRange password="D87B" sqref="B1098" name="Range4_13_1_1"/>
    <protectedRange password="D87B" sqref="C1098" name="Range2_13_1_1"/>
    <protectedRange password="D87B" sqref="D1098" name="Range3_13_1_1"/>
    <protectedRange password="D87B" sqref="B1100" name="Range4_15_1_1"/>
    <protectedRange password="D87B" sqref="C1100" name="Range2_15_1_1"/>
    <protectedRange password="D87B" sqref="D1100" name="Range3_15_1_1"/>
    <protectedRange password="D87B" sqref="C1077 B1068:B1091" name="Range4_9_1_1"/>
    <protectedRange password="D87B" sqref="D1094 D1068:D1091" name="Range3_9_1_1"/>
    <protectedRange password="D87B" sqref="B1092:B1093" name="Range4_99_1_1_1_1"/>
    <protectedRange password="D87B" sqref="C1092:C1093" name="Range2_99_1_1_1_1"/>
    <protectedRange password="D87B" sqref="D1092:D1093" name="Range3_99_1_1_1_1"/>
    <protectedRange password="D87B" sqref="B1094:B1096 B1101:B1105 B1109:B1110" name="Range4_99_12_1_1"/>
    <protectedRange password="D87B" sqref="C1094:C1096 C1101:C1105 C1109" name="Range2_99_12_1_1"/>
    <protectedRange password="D87B" sqref="D1095:D1096 D1101:D1105 D1109:D1110" name="Range3_99_12_1_1"/>
    <protectedRange password="D87B" sqref="B1113:B1131" name="Range4_99_67"/>
    <protectedRange password="D87B" sqref="B1140" name="Range4_47_1"/>
    <protectedRange password="D87B" sqref="C1140" name="Range2_47_1"/>
    <protectedRange password="D87B" sqref="D1140" name="Range3_47_1"/>
    <protectedRange password="D87B" sqref="B1141:B1144 B1151" name="Range4_51_1"/>
    <protectedRange password="D87B" sqref="C1141:C1144 C1151" name="Range2_51_1"/>
    <protectedRange password="D87B" sqref="D1141:D1144 D1151" name="Range3_51_1"/>
    <protectedRange password="D87B" sqref="B1145:B1147" name="Range4_57_1"/>
    <protectedRange password="D87B" sqref="C1145:C1147" name="Range2_57_1"/>
    <protectedRange password="D87B" sqref="D1145:D1147" name="Range3_57_1"/>
    <protectedRange password="D87B" sqref="B1148:B1150" name="Range4_87_1"/>
    <protectedRange password="D87B" sqref="C1148:C1150" name="Range2_87_1"/>
    <protectedRange password="D87B" sqref="D1148:D1150" name="Range3_87_1"/>
    <protectedRange password="D87B" sqref="B1166 B1156:B1159" name="Range4_50_1"/>
    <protectedRange password="D87B" sqref="C1166 C1156:C1159" name="Range2_50_1"/>
    <protectedRange password="D87B" sqref="D1166 D1156:D1159" name="Range3_50_1"/>
    <protectedRange password="D87B" sqref="B1160:B1162" name="Range4_57_2"/>
    <protectedRange password="D87B" sqref="C1160:C1162" name="Range2_57_2"/>
    <protectedRange password="D87B" sqref="D1160:D1162" name="Range3_57_2"/>
    <protectedRange password="D87B" sqref="B1163" name="Range4_58_4"/>
    <protectedRange password="D87B" sqref="C1163" name="Range2_58_4"/>
    <protectedRange password="D87B" sqref="D1163" name="Range3_58_4"/>
    <protectedRange password="D87B" sqref="B1164:B1165" name="Range4_84_2"/>
    <protectedRange password="D87B" sqref="C1164:C1165" name="Range2_84_2"/>
    <protectedRange password="D87B" sqref="D1164:D1165" name="Range3_84_2"/>
    <protectedRange password="D87B" sqref="B1172" name="Range4_49_1"/>
    <protectedRange password="D87B" sqref="C1172" name="Range2_49_1"/>
    <protectedRange password="D87B" sqref="D1172" name="Range3_49_1"/>
    <protectedRange password="D87B" sqref="B1170" name="Range4_53_2"/>
    <protectedRange password="D87B" sqref="C1170" name="Range2_53_2"/>
    <protectedRange password="D87B" sqref="D1170" name="Range3_53_2"/>
    <protectedRange password="D87B" sqref="B1171 B1173" name="Range4_58_5"/>
    <protectedRange password="D87B" sqref="C1171 C1173" name="Range2_58_5"/>
    <protectedRange password="D87B" sqref="D1171 D1173" name="Range3_58_5"/>
    <protectedRange password="D87B" sqref="B1174:B1177" name="Range4_84_3"/>
    <protectedRange password="D87B" sqref="C1174:C1177" name="Range2_84_3"/>
    <protectedRange password="D87B" sqref="D1174:D1177" name="Range3_84_3"/>
    <protectedRange password="D87B" sqref="B1178:B1179" name="Range4_87_2"/>
    <protectedRange password="D87B" sqref="C1178:C1179" name="Range2_87_2"/>
    <protectedRange password="D87B" sqref="D1178:D1179" name="Range3_87_2"/>
    <protectedRange password="D87B" sqref="B1193 B1185" name="Range4_5_1"/>
    <protectedRange password="D87B" sqref="C1193 C1185" name="Range2_5_1"/>
    <protectedRange password="D87B" sqref="D1193 D1185" name="Range3_5_1"/>
    <protectedRange password="D87B" sqref="B1184" name="Range4_52_1"/>
    <protectedRange password="D87B" sqref="C1184" name="Range2_52_1"/>
    <protectedRange password="D87B" sqref="D1184" name="Range3_52_1"/>
    <protectedRange password="D87B" sqref="B1186:B1187" name="Range4_55_1"/>
    <protectedRange password="D87B" sqref="C1186:C1187" name="Range2_55_1"/>
    <protectedRange password="D87B" sqref="D1186:D1187" name="Range3_55_1"/>
    <protectedRange password="D87B" sqref="B1188" name="Range4_56_2"/>
    <protectedRange password="D87B" sqref="C1188" name="Range2_56_2"/>
    <protectedRange password="D87B" sqref="D1188" name="Range3_56_2"/>
    <protectedRange password="D87B" sqref="B1189:B1191" name="Range4_58_6"/>
    <protectedRange password="D87B" sqref="C1189:C1191" name="Range2_58_6"/>
    <protectedRange password="D87B" sqref="D1189:D1191" name="Range3_58_6"/>
    <protectedRange password="D87B" sqref="B1194" name="Range4_59_2"/>
    <protectedRange password="D87B" sqref="C1194" name="Range2_59_2"/>
    <protectedRange password="D87B" sqref="D1194:D1195 D1197" name="Range3_59_2"/>
    <protectedRange password="D87B" sqref="B1195:B1197" name="Range4_60_1"/>
    <protectedRange password="D87B" sqref="C1195:C1197" name="Range2_60_1"/>
    <protectedRange password="D87B" sqref="D1196" name="Range3_60_1"/>
    <protectedRange password="D87B" sqref="B1199" name="Range4_67_1"/>
    <protectedRange password="D87B" sqref="C1199" name="Range2_67_1"/>
    <protectedRange password="D87B" sqref="D1199" name="Range3_67_1"/>
    <protectedRange password="D87B" sqref="B1200" name="Range4_84_4"/>
    <protectedRange password="D87B" sqref="C1200" name="Range2_84_4"/>
    <protectedRange password="D87B" sqref="D1200" name="Range3_84_4"/>
    <protectedRange password="D87B" sqref="B1201:B1203 B1192" name="Range4_87_3"/>
    <protectedRange password="D87B" sqref="C1192 C1201:C1203" name="Range2_87_3"/>
    <protectedRange password="D87B" sqref="D1192 D1201:D1203" name="Range3_87_3"/>
    <protectedRange password="D87B" sqref="B1198" name="Range4_53_1_2"/>
    <protectedRange password="D87B" sqref="C1198" name="Range2_53_1_1"/>
    <protectedRange password="D87B" sqref="D1198" name="Range3_53_1_1"/>
    <protectedRange password="D87B" sqref="B1212" name="Range4_5_2"/>
    <protectedRange password="D87B" sqref="B1213" name="Range4_54_1"/>
    <protectedRange password="D87B" sqref="C1213" name="Range2_54_1"/>
    <protectedRange password="D87B" sqref="D1213" name="Range3_54_1"/>
    <protectedRange password="D87B" sqref="B1209:B1211" name="Range4_58_7"/>
    <protectedRange password="D87B" sqref="C1209:C1211" name="Range2_58_7"/>
    <protectedRange password="D87B" sqref="D1209:D1211" name="Range3_58_7"/>
    <protectedRange password="D87B" sqref="B1215:B1216" name="Range4_59_3"/>
    <protectedRange password="D87B" sqref="C1215:C1216" name="Range2_59_3"/>
    <protectedRange password="D87B" sqref="D1215:D1216" name="Range3_59_3"/>
    <protectedRange password="D87B" sqref="B1217" name="Range4_60_2"/>
    <protectedRange password="D87B" sqref="C1217" name="Range2_60_2"/>
    <protectedRange password="D87B" sqref="D1217" name="Range3_60_2"/>
    <protectedRange password="D87B" sqref="B1218" name="Range4_81_1"/>
    <protectedRange password="D87B" sqref="C1218" name="Range2_81_1"/>
    <protectedRange password="D87B" sqref="D1218" name="Range3_81_1"/>
    <protectedRange password="D87B" sqref="B1220" name="Range4_84_5"/>
    <protectedRange password="D87B" sqref="C1220" name="Range2_84_5"/>
    <protectedRange password="D87B" sqref="D1220" name="Range3_84_5"/>
    <protectedRange password="D87B" sqref="B1214 B1221:B1222" name="Range4_86_1"/>
    <protectedRange password="D87B" sqref="C1214 C1221:C1222" name="Range2_86_1"/>
    <protectedRange password="D87B" sqref="D1214 D1221:D1222" name="Range3_86_1"/>
    <protectedRange password="D87B" sqref="C1212" name="Range2_87_4"/>
    <protectedRange password="D87B" sqref="D1212" name="Range3_87_4"/>
    <protectedRange password="D87B" sqref="B1219" name="Range4_59_1_1"/>
    <protectedRange password="D87B" sqref="C1219" name="Range2_59_1_1"/>
    <protectedRange password="D87B" sqref="D1219" name="Range3_59_1_1"/>
    <protectedRange password="D87B" sqref="B1229" name="Range4_63_1"/>
    <protectedRange password="D87B" sqref="C1229" name="Range2_63_1"/>
    <protectedRange password="D87B" sqref="D1229" name="Range3_63_1"/>
    <protectedRange password="D87B" sqref="B1231" name="Range4_65_1"/>
    <protectedRange password="D87B" sqref="C1231" name="Range2_65_1"/>
    <protectedRange password="D87B" sqref="D1231" name="Range3_65_1"/>
    <protectedRange password="D87B" sqref="B1228 B1230" name="Range4_66_1"/>
    <protectedRange password="D87B" sqref="C1228 C1230" name="Range2_66_1"/>
    <protectedRange password="D87B" sqref="D1228 D1230" name="Range3_66_1"/>
    <protectedRange password="D87B" sqref="B1227" name="Range4_67_2"/>
    <protectedRange password="D87B" sqref="C1227" name="Range2_67_2"/>
    <protectedRange password="D87B" sqref="D1227" name="Range3_67_2"/>
    <protectedRange password="D87B" sqref="B1232:B1233" name="Range4_68_1"/>
    <protectedRange password="D87B" sqref="C1232:C1233" name="Range2_68_1"/>
    <protectedRange password="D87B" sqref="D1232:D1233" name="Range3_68_1"/>
    <protectedRange password="D87B" sqref="B1234:B1243" name="Range4_69_2"/>
    <protectedRange password="D87B" sqref="C1234:C1243" name="Range2_69_2"/>
    <protectedRange password="D87B" sqref="D1234:D1243" name="Range3_69_2"/>
    <protectedRange password="D87B" sqref="B1244:B1246" name="Range4_87_4"/>
    <protectedRange password="D87B" sqref="C1244:C1246" name="Range2_87_5"/>
    <protectedRange password="D87B" sqref="D1244:D1246" name="Range3_87_5"/>
    <protectedRange password="D87B" sqref="B1254:B1256" name="Range4_99_14_1"/>
    <protectedRange password="D87B" sqref="C1254:C1256" name="Range2_99_14_1"/>
    <protectedRange password="D87B" sqref="B1270" name="Range4_56_3"/>
    <protectedRange password="D87B" sqref="C1270" name="Range2_56_3"/>
    <protectedRange password="D87B" sqref="D1270" name="Range3_56_3"/>
    <protectedRange password="D87B" sqref="B1275:B1276 B1268 B1271:B1273 B1265:B1266" name="Range4_58_8"/>
    <protectedRange password="D87B" sqref="C1275:C1276 C1268 C1271:C1273 C1265:C1266" name="Range2_58_8"/>
    <protectedRange password="D87B" sqref="D1275:D1276 D1268 D1271:D1273 D1265:D1266" name="Range3_58_8"/>
    <protectedRange password="D87B" sqref="B1277" name="Range4_59_4"/>
    <protectedRange password="D87B" sqref="C1277" name="Range2_59_4"/>
    <protectedRange password="D87B" sqref="D1277" name="Range3_59_4"/>
    <protectedRange password="D87B" sqref="B1267 B1278:B1280 B1269" name="Range4_60_3"/>
    <protectedRange password="D87B" sqref="C1267 C1278:C1280 C1269" name="Range2_60_3"/>
    <protectedRange password="D87B" sqref="D1267 D1278:D1280 D1269" name="Range3_60_3"/>
    <protectedRange password="D87B" sqref="B1281 B1283:B1284" name="Range4_61_3"/>
    <protectedRange password="D87B" sqref="C1281 C1283:C1284" name="Range2_61_3"/>
    <protectedRange password="D87B" sqref="D1281 D1283:D1284" name="Range3_61_3"/>
    <protectedRange password="D87B" sqref="B1261:B1262" name="Range4_83_1"/>
    <protectedRange password="D87B" sqref="C1261:C1262" name="Range2_83_1"/>
    <protectedRange password="D87B" sqref="D1261:D1262" name="Range3_83_1"/>
    <protectedRange password="D87B" sqref="B1264" name="Range4_84_6"/>
    <protectedRange password="D87B" sqref="C1264" name="Range2_84_6"/>
    <protectedRange password="D87B" sqref="D1264" name="Range3_84_6"/>
    <protectedRange password="D87B" sqref="B1263" name="Range4_99_27_1"/>
    <protectedRange password="D87B" sqref="C1263" name="Range2_99_27_1"/>
    <protectedRange password="D87B" sqref="D1263" name="Range3_99_27_1"/>
    <protectedRange password="D87B" sqref="B1285" name="Range4_61_1_1"/>
    <protectedRange password="D87B" sqref="C1285" name="Range2_61_1_1"/>
    <protectedRange password="D87B" sqref="D1285" name="Range3_61_1_1"/>
    <protectedRange password="D87B" sqref="B1274" name="Range4_58_1_1"/>
    <protectedRange password="D87B" sqref="C1274" name="Range2_58_1_1"/>
    <protectedRange password="D87B" sqref="D1274" name="Range3_58_1_1"/>
    <protectedRange password="D87B" sqref="B1282" name="Range4_61_2_1"/>
    <protectedRange password="D87B" sqref="C1282" name="Range2_61_2_1"/>
    <protectedRange password="D87B" sqref="D1282" name="Range3_61_2_1"/>
    <protectedRange password="D87B" sqref="B1288:B1289" name="Range4_58_9"/>
    <protectedRange password="D87B" sqref="C1288:C1289" name="Range2_58_9"/>
    <protectedRange password="D87B" sqref="D1288:D1289" name="Range3_58_9"/>
    <protectedRange password="D87B" sqref="B1290:B1291 B1286" name="Range4_81_2"/>
    <protectedRange password="D87B" sqref="C1290 C1286" name="Range2_81_2"/>
    <protectedRange password="D87B" sqref="D1290 D1286" name="Range3_81_2"/>
    <protectedRange password="D87B" sqref="C1291" name="Range2_82_1"/>
    <protectedRange password="D87B" sqref="D1291" name="Range3_82_1"/>
    <protectedRange password="D87B" sqref="B1287" name="Range4_84_7"/>
    <protectedRange password="D87B" sqref="C1287" name="Range2_84_7"/>
    <protectedRange password="D87B" sqref="D1287" name="Range3_84_7"/>
    <protectedRange password="D87B" sqref="B1307:B1308 B1311:B1313" name="Range4_58_10"/>
    <protectedRange password="D87B" sqref="C1307:C1308 C1311:C1313" name="Range2_58_10"/>
    <protectedRange password="D87B" sqref="D1307:D1308 D1311:D1313" name="Range3_58_10"/>
    <protectedRange password="D87B" sqref="B1325:B1326" name="Range4_62_1"/>
    <protectedRange password="D87B" sqref="C1325:C1326" name="Range2_62_1"/>
    <protectedRange password="D87B" sqref="D1325:D1326" name="Range3_62_1"/>
    <protectedRange password="D87B" sqref="B1327:B1334" name="Range4_63_2"/>
    <protectedRange password="D87B" sqref="C1327:C1334" name="Range2_63_2"/>
    <protectedRange password="D87B" sqref="D1327:D1334" name="Range3_63_2"/>
    <protectedRange password="D87B" sqref="B1335 B1338" name="Range4_64_1"/>
    <protectedRange password="D87B" sqref="C1335 C1338" name="Range2_64_1"/>
    <protectedRange password="D87B" sqref="D1335 D1338" name="Range3_64_1"/>
    <protectedRange password="D87B" sqref="B1320" name="Range4_69_3"/>
    <protectedRange password="D87B" sqref="C1320" name="Range2_69_3"/>
    <protectedRange password="D87B" sqref="D1320" name="Range3_69_3"/>
    <protectedRange password="D87B" sqref="B1321 B1339:B1342" name="Range4_79_1"/>
    <protectedRange password="D87B" sqref="C1321 C1339:C1342" name="Range2_79_1"/>
    <protectedRange password="D87B" sqref="D1321 D1339:D1342" name="Range3_79_1"/>
    <protectedRange password="D87B" sqref="B1314:B1315" name="Range4_99_12_2"/>
    <protectedRange password="D87B" sqref="C1314:C1315" name="Range2_99_12_2"/>
    <protectedRange password="D87B" sqref="D1314:D1315" name="Range3_99_12_2"/>
    <protectedRange password="D87B" sqref="B1316" name="Range4_99_20_1"/>
    <protectedRange password="D87B" sqref="C1316" name="Range2_99_20_1"/>
    <protectedRange password="D87B" sqref="D1316" name="Range3_99_20_1"/>
    <protectedRange password="D87B" sqref="B1317:B1319 B1322" name="Range4_99_21_1"/>
    <protectedRange password="D87B" sqref="C1317:C1319 C1322" name="Range2_99_21_1"/>
    <protectedRange password="D87B" sqref="D1317:D1319 D1322" name="Range3_99_21_1"/>
    <protectedRange password="D87B" sqref="B1336:B1337 B1306" name="Range4_99_22_1"/>
    <protectedRange password="D87B" sqref="C1336:C1337 C1306" name="Range2_99_22_1"/>
    <protectedRange password="D87B" sqref="D1336:D1337 D1306" name="Range3_99_22_1"/>
    <protectedRange password="D87B" sqref="B1323" name="Range4_99_27_2"/>
    <protectedRange password="D87B" sqref="C1323" name="Range2_99_27_2"/>
    <protectedRange password="D87B" sqref="D1323" name="Range3_99_27_2"/>
    <protectedRange password="D87B" sqref="B1324" name="Range4_99_28_2"/>
    <protectedRange password="D87B" sqref="C1324" name="Range2_99_28_2"/>
    <protectedRange password="D87B" sqref="D1324" name="Range3_99_28_2"/>
    <protectedRange password="D87B" sqref="B1310" name="Range4_58_2_1"/>
    <protectedRange password="D87B" sqref="C1310" name="Range2_58_2_1"/>
    <protectedRange password="D87B" sqref="D1310" name="Range3_58_2_1"/>
    <protectedRange password="D87B" sqref="B1309" name="Range4_58_3_1"/>
    <protectedRange password="D87B" sqref="C1309" name="Range2_58_3_1"/>
    <protectedRange password="D87B" sqref="D1309" name="Range3_58_3_1"/>
    <protectedRange password="D87B" sqref="B1353 B1348:B1349" name="Range4_58_11"/>
    <protectedRange password="D87B" sqref="C1348:C1349 C1353" name="Range2_58_11"/>
    <protectedRange password="D87B" sqref="D1348:D1349 D1353" name="Range3_58_11"/>
    <protectedRange password="D87B" sqref="B1354" name="Range4_84_8"/>
    <protectedRange password="D87B" sqref="C1354" name="Range2_84_8"/>
    <protectedRange password="D87B" sqref="D1354" name="Range3_84_8"/>
    <protectedRange password="D87B" sqref="B1350:B1352" name="Range4_84_1_1"/>
    <protectedRange password="D87B" sqref="C1350:C1352" name="Range2_84_1_1"/>
    <protectedRange password="D87B" sqref="D1350:D1352" name="Range3_84_1_1"/>
    <protectedRange password="D87B" sqref="B1359:B1360" name="Range4_71_1"/>
    <protectedRange password="D87B" sqref="C1359:C1360" name="Range2_71_1"/>
    <protectedRange password="D87B" sqref="D1359:D1360" name="Range3_71_1"/>
    <protectedRange password="D87B" sqref="B1361:B1362" name="Range4_72_1"/>
    <protectedRange password="D87B" sqref="C1361:C1362" name="Range2_72_1"/>
    <protectedRange password="D87B" sqref="D1361:D1362" name="Range3_72_1"/>
    <protectedRange password="D87B" sqref="B1363" name="Range4_75_1"/>
    <protectedRange password="D87B" sqref="C1363" name="Range2_75_6"/>
    <protectedRange password="D87B" sqref="D1363" name="Range3_75_1"/>
    <protectedRange password="D87B" sqref="B1364:B1365" name="Range4_76_1"/>
    <protectedRange password="D87B" sqref="C1364:C1365" name="Range2_76_1"/>
    <protectedRange password="D87B" sqref="D1364:D1365" name="Range3_76_1"/>
    <protectedRange password="D87B" sqref="B1366:B1367" name="Range4_89_1"/>
    <protectedRange password="D87B" sqref="C1366:C1367" name="Range2_89_1"/>
    <protectedRange password="D87B" sqref="D1366:D1367" name="Range3_89_1"/>
    <protectedRange password="D87B" sqref="B1385:B1386" name="Range4_74_1"/>
    <protectedRange password="D87B" sqref="C1385:C1386" name="Range2_74_1"/>
    <protectedRange password="D87B" sqref="D1385:D1386" name="Range3_74_1"/>
    <protectedRange password="D87B" sqref="B1387:B1392" name="Range4_75_2"/>
    <protectedRange password="D87B" sqref="C1387:C1392" name="Range2_75_7"/>
    <protectedRange password="D87B" sqref="D1387:D1392" name="Range3_75_2"/>
    <protectedRange password="D87B" sqref="B1393:B1394" name="Range4_88_1"/>
    <protectedRange password="D87B" sqref="C1393:C1394" name="Range2_88_1"/>
    <protectedRange password="D87B" sqref="D1393:D1394" name="Range3_88_1"/>
    <protectedRange password="D87B" sqref="B1395:B1398" name="Range4_89_2"/>
    <protectedRange password="D87B" sqref="C1395:C1398" name="Range2_89_2"/>
    <protectedRange password="D87B" sqref="D1395:D1398" name="Range3_89_2"/>
    <protectedRange password="D87B" sqref="B1408" name="Range4_13_2"/>
    <protectedRange password="D87B" sqref="C1408" name="Range2_13_2"/>
    <protectedRange password="D87B" sqref="D1408" name="Range3_13_2"/>
    <protectedRange password="D87B" sqref="B1409:B1411" name="Range4_91_2"/>
    <protectedRange password="D87B" sqref="C1409:C1411" name="Range2_91_2"/>
    <protectedRange password="D87B" sqref="D1409:D1411" name="Range3_91_2"/>
    <protectedRange password="D87B" sqref="D1412 D1414:D1416" name="Range3_92_1"/>
    <protectedRange password="D87B" sqref="B1418 B1413" name="Range4_99_28_3"/>
    <protectedRange password="D87B" sqref="C1418 C1413" name="Range2_99_28_3"/>
    <protectedRange password="D87B" sqref="D1418 D1413" name="Range3_99_28_3"/>
    <protectedRange password="D87B" sqref="B1412 B1415:B1416" name="Range4_99_33_1"/>
    <protectedRange password="D87B" sqref="C1412 C1415:C1416" name="Range2_99_33_1"/>
    <protectedRange password="D87B" sqref="B1414" name="Range4_99_34_1"/>
    <protectedRange password="D87B" sqref="C1414" name="Range2_99_34_1"/>
    <protectedRange password="D87B" sqref="B1417" name="Range4_91_1_1"/>
    <protectedRange password="D87B" sqref="C1417" name="Range2_91_1_1"/>
    <protectedRange password="D87B" sqref="D1417" name="Range3_91_1_1"/>
    <protectedRange password="D87B" sqref="B1442" name="Range4_14_1"/>
    <protectedRange password="D87B" sqref="C1442" name="Range2_14_1"/>
    <protectedRange password="D87B" sqref="D1442" name="Range3_14_1"/>
    <protectedRange password="D87B" sqref="B1426" name="Range4_93_1"/>
    <protectedRange password="D87B" sqref="C1426" name="Range2_93_1"/>
    <protectedRange password="D87B" sqref="D1426" name="Range3_93_1"/>
    <protectedRange password="D87B" sqref="B1427" name="Range4_94_1"/>
    <protectedRange password="D87B" sqref="C1427" name="Range2_94_1"/>
    <protectedRange password="D87B" sqref="D1427" name="Range3_94_1"/>
    <protectedRange password="D87B" sqref="B1428" name="Range4_95_1"/>
    <protectedRange password="D87B" sqref="C1428" name="Range2_95_1"/>
    <protectedRange password="D87B" sqref="D1428" name="Range3_95_1"/>
    <protectedRange password="D87B" sqref="B1429 B1431 B1434" name="Range4_96_1"/>
    <protectedRange password="D87B" sqref="C1429 C1431 C1434" name="Range2_96_2"/>
    <protectedRange password="D87B" sqref="D1429 D1431 D1434" name="Range3_96_2"/>
    <protectedRange password="D87B" sqref="B1443 B1445" name="Range4_98_3"/>
    <protectedRange password="D87B" sqref="C1443 C1445" name="Range2_98_3"/>
    <protectedRange password="D87B" sqref="D1443 D1445 D1447:D1448" name="Range3_98_3"/>
    <protectedRange password="D87B" sqref="B1447:B1450 B1478:B1481 B1497:B1498 B1500 B1502 B1512:B1518 B1440 B1488:B1489 B1491:B1494 B1484:B1485 B1504:B1509 B1470:B1474 B1476 B1452:B1454 B1464 B1432:B1433 B1456:B1459" name="Range4_99_68"/>
    <protectedRange password="D87B" sqref="B1467" name="Range4_99_28_4"/>
    <protectedRange password="D87B" sqref="C1467" name="Range2_99_28_4"/>
    <protectedRange password="D87B" sqref="D1467" name="Range3_99_28_4"/>
    <protectedRange password="D87B" sqref="C1438" name="Range2_96_1_1"/>
    <protectedRange password="D87B" sqref="D1438" name="Range3_96_1_1"/>
    <protectedRange password="D87B" sqref="B1460:B1461" name="Range4_99_37_1"/>
    <protectedRange password="D87B" sqref="C1460:C1461" name="Range2_99_37_1"/>
    <protectedRange password="D87B" sqref="D1460:D1461" name="Range3_99_30_1"/>
    <protectedRange password="D87B" sqref="B1477 B1519" name="Range4_99_38_1"/>
    <protectedRange password="D87B" sqref="C1477 C1519" name="Range2_99_38_1"/>
    <protectedRange password="D87B" sqref="D1477 D1519" name="Range3_99_29_1"/>
    <protectedRange password="D87B" sqref="B1430" name="Range4_96_2_1"/>
    <protectedRange password="D87B" sqref="C1430" name="Range2_96_3_1"/>
    <protectedRange password="D87B" sqref="D1430" name="Range3_96_3_1"/>
    <protectedRange password="D87B" sqref="B1435:B1437" name="Range4_97_1_1"/>
    <protectedRange password="D87B" sqref="C1435:C1437" name="Range2_97_1_1"/>
    <protectedRange password="D87B" sqref="D1435:D1437" name="Range3_97_1_1"/>
    <protectedRange password="D87B" sqref="B1444" name="Range4_98_1_1"/>
    <protectedRange password="D87B" sqref="C1444" name="Range2_98_1_1"/>
    <protectedRange password="D87B" sqref="D1444" name="Range3_98_1_1"/>
    <protectedRange password="D87B" sqref="B1446" name="Range4_98_2_1"/>
    <protectedRange password="D87B" sqref="C1446" name="Range2_98_2_1"/>
    <protectedRange password="D87B" sqref="D1446" name="Range3_98_2_1"/>
    <protectedRange password="D87B" sqref="B1455" name="Range4_99_43_1"/>
    <protectedRange password="D87B" sqref="C1455" name="Range2_99_43_1"/>
    <protectedRange password="D87B" sqref="D1455" name="Range3_99_39_1"/>
    <protectedRange password="D87B" sqref="B1468" name="Range4_99_28_1_1"/>
    <protectedRange password="D87B" sqref="C1468" name="Range2_99_28_1_1"/>
    <protectedRange password="D87B" sqref="D1468" name="Range3_99_28_1_1"/>
    <protectedRange password="D87B" sqref="B1482" name="Range4_99_45_1"/>
    <protectedRange password="D87B" sqref="C1482" name="Range2_99_45_1"/>
    <protectedRange password="D87B" sqref="D1482" name="Range3_99_41_1"/>
    <protectedRange password="D87B" sqref="B1495:B1496" name="Range4_99_46_1"/>
    <protectedRange password="D87B" sqref="C1495:C1496" name="Range2_99_46_1"/>
    <protectedRange password="D87B" sqref="D1495:D1496" name="Range3_99_42_1"/>
    <protectedRange password="D87B" sqref="B1499" name="Range4_99_47_1"/>
    <protectedRange password="D87B" sqref="C1499" name="Range2_99_47_1"/>
    <protectedRange password="D87B" sqref="D1499" name="Range3_99_43_1"/>
    <protectedRange password="D87B" sqref="B1501" name="Range4_99_48_1"/>
    <protectedRange password="D87B" sqref="C1501" name="Range2_99_48_1"/>
    <protectedRange password="D87B" sqref="D1501" name="Range3_99_44_1"/>
    <protectedRange password="D87B" sqref="B1503" name="Range4_99_49_1"/>
    <protectedRange password="D87B" sqref="C1503" name="Range2_99_49_1"/>
    <protectedRange password="D87B" sqref="D1503" name="Range3_99_45_1"/>
    <protectedRange password="D87B" sqref="B1439 B1441" name="Range4_99_51_1"/>
    <protectedRange password="D87B" sqref="C1439 C1441" name="Range2_99_51_1"/>
    <protectedRange password="D87B" sqref="D1439 D1441" name="Range3_99_47_1"/>
    <protectedRange password="D87B" sqref="B1490 B1483 B1486:B1487 B1510:B1511 B1475" name="Range4_99_52_1"/>
    <protectedRange password="D87B" sqref="C1490 C1483 C1486:C1487 C1510:C1511 C1475" name="Range2_99_52_1"/>
    <protectedRange password="D87B" sqref="D1490 D1483 D1486:D1487 D1510:D1511 D1475" name="Range3_99_48_1"/>
    <protectedRange password="D87B" sqref="B1527:B1528 B1532:B1533 B1535" name="Range4_99_1_3"/>
    <protectedRange password="D87B" sqref="C1527:C1528 C1532:C1533 C1535" name="Range2_99_1_3"/>
    <protectedRange password="D87B" sqref="D1527:D1528 D1532:D1533 D1535" name="Range3_99_1_3"/>
    <protectedRange password="D87B" sqref="B1529:B1530" name="Range4_16_1_2"/>
    <protectedRange password="D87B" sqref="C1529:C1530" name="Range2_16_1_2"/>
    <protectedRange password="D87B" sqref="D1529:D1530" name="Range3_16_1_2"/>
    <protectedRange password="D87B" sqref="B1526" name="Range4_17_1_2"/>
    <protectedRange password="D87B" sqref="C1526" name="Range2_17_1_2"/>
    <protectedRange password="D87B" sqref="D1526" name="Range3_17_1_1"/>
    <protectedRange password="D87B" sqref="B1546 B1536:B1537 B1544" name="Range4_99_4_1"/>
    <protectedRange password="D87B" sqref="C1536:C1537 C1546 C1543:C1544" name="Range2_99_4_1"/>
    <protectedRange password="D87B" sqref="D1536:D1537 D1546 D1543:D1544" name="Range3_99_4_1"/>
    <protectedRange password="D87B" sqref="B1538 B1545 B1541 B1543 B1531" name="Range4_99_5_1"/>
    <protectedRange password="D87B" sqref="C1538 C1545 C1541 C1531" name="Range2_99_5_1"/>
    <protectedRange password="D87B" sqref="D1538 D1545 D1541 D1531" name="Range3_99_5_1"/>
    <protectedRange password="D87B" sqref="B1542" name="Range4_99_11_1"/>
    <protectedRange password="D87B" sqref="C1542" name="Range2_99_11_1"/>
    <protectedRange password="D87B" sqref="D1542" name="Range3_99_11_1"/>
    <protectedRange password="D87B" sqref="B1559:B1560 B1562:B1564" name="Range4_17_1_3"/>
    <protectedRange password="D87B" sqref="C1559:C1560 C1562:C1564" name="Range2_17_1_3"/>
    <protectedRange password="D87B" sqref="D1559:D1564" name="Range3_17_1_2"/>
    <protectedRange password="D87B" sqref="B1555:B1558 B1565" name="Range4_99_4_2"/>
    <protectedRange password="D87B" sqref="C1555:C1558 C1565" name="Range2_99_4_2"/>
    <protectedRange password="D87B" sqref="D1555:D1558 D1565" name="Range3_99_4_2"/>
    <protectedRange password="D87B" sqref="B1561" name="Range4_17_1_1_1"/>
    <protectedRange password="D87B" sqref="C1561" name="Range2_17_1_1_1"/>
    <protectedRange password="D87B" sqref="B1580:B1581 B1583:B1584 B1588 B1574 B1590:B1592" name="Range4_99_1_5"/>
    <protectedRange password="D87B" sqref="C1580:C1581 C1583:C1584 C1588 C1574 C1590:C1592" name="Range2_99_1_5"/>
    <protectedRange password="D87B" sqref="D1580:D1581 D1583:D1584 D1588 D1574 D1590:D1592" name="Range3_99_1_4"/>
    <protectedRange password="D87B" sqref="B1579 B1576 B1599" name="Range4_16_1_3"/>
    <protectedRange password="D87B" sqref="C1579 C1576 C1599" name="Range2_16_1_3"/>
    <protectedRange password="D87B" sqref="D1579 D1576 D1599" name="Range3_16_1_3"/>
    <protectedRange password="D87B" sqref="B1589" name="Range4_99_3_1"/>
    <protectedRange password="D87B" sqref="C1589" name="Range2_99_3_1"/>
    <protectedRange password="D87B" sqref="D1589" name="Range3_99_3_1"/>
    <protectedRange password="D87B" sqref="B1585" name="Range4_99_4_3"/>
    <protectedRange password="D87B" sqref="C1585" name="Range2_99_4_3"/>
    <protectedRange password="D87B" sqref="D1585" name="Range3_99_4_3"/>
    <protectedRange password="D87B" sqref="B1593" name="Range4_16_1_1_1"/>
    <protectedRange password="D87B" sqref="C1593" name="Range2_16_1_1_1"/>
    <protectedRange password="D87B" sqref="D1593" name="Range3_16_1_1_1"/>
    <protectedRange password="D87B" sqref="B1582" name="Range4_99_1_2_1"/>
    <protectedRange password="D87B" sqref="C1582" name="Range2_99_1_2_1"/>
    <protectedRange password="D87B" sqref="D1582" name="Range3_99_1_2_1"/>
    <protectedRange password="D87B" sqref="B1610 B1615:B1618" name="Range4_99_1_6"/>
    <protectedRange password="D87B" sqref="C1610 C1615:C1618" name="Range2_99_1_6"/>
    <protectedRange password="D87B" sqref="D1610 D1615:D1618" name="Range3_99_1_5"/>
    <protectedRange password="D87B" sqref="B1613:B1614" name="Range4_16_1_4"/>
    <protectedRange password="D87B" sqref="C1613:C1614" name="Range2_16_1_4"/>
    <protectedRange password="D87B" sqref="D1613:D1614" name="Range3_16_1_4"/>
    <protectedRange password="D87B" sqref="B1619" name="Range4_99_2_1"/>
    <protectedRange password="D87B" sqref="C1619" name="Range2_99_2_1"/>
    <protectedRange password="D87B" sqref="D1619" name="Range3_99_2_1"/>
    <protectedRange password="D87B" sqref="B1620:B1621" name="Range4_99_6_2"/>
    <protectedRange password="D87B" sqref="C1620:C1621" name="Range2_99_6_2"/>
    <protectedRange password="D87B" sqref="D1620:D1621" name="Range3_99_6_2"/>
    <protectedRange password="D87B" sqref="B1608:B1609 B1611:B1612" name="Range4_99_1_1_2"/>
    <protectedRange password="D87B" sqref="C1608:C1609 C1611:C1612" name="Range2_99_1_1_2"/>
    <protectedRange password="D87B" sqref="D1608:D1609 D1611:D1612" name="Range3_99_1_1_2"/>
    <protectedRange password="D87B" sqref="B1634:B1637 B1645:B1648 B1643" name="Range4_99_1_7"/>
    <protectedRange password="D87B" sqref="C1634:C1637 C1645:C1648 C1643" name="Range2_99_1_7"/>
    <protectedRange password="D87B" sqref="D1634:D1637 D1645:D1648 D1643" name="Range3_99_1_6"/>
    <protectedRange password="D87B" sqref="B1642" name="Range4_17_1_4"/>
    <protectedRange password="D87B" sqref="C1642" name="Range2_17_1_4"/>
    <protectedRange password="D87B" sqref="D1642" name="Range3_17_1_3"/>
    <protectedRange password="D87B" sqref="B1649:B1653" name="Range4_99_2_2"/>
    <protectedRange password="D87B" sqref="C1649:C1653" name="Range2_99_2_2"/>
    <protectedRange password="D87B" sqref="D1649:D1653" name="Range3_99_2_3"/>
    <protectedRange password="D87B" sqref="B1641" name="Range4_99_3_2"/>
    <protectedRange password="D87B" sqref="C1641" name="Range2_99_3_3"/>
    <protectedRange password="D87B" sqref="D1641" name="Range3_99_3_2"/>
    <protectedRange password="D87B" sqref="B1644 B1632:B1633 B1639 B1655:B1658" name="Range4_99_4_4"/>
    <protectedRange password="D87B" sqref="C1644 C1632:C1633 C1639 C1655:C1658" name="Range2_99_4_4"/>
    <protectedRange password="D87B" sqref="D1644 D1632:D1633 D1639 D1655:D1658" name="Range3_99_4_4"/>
    <protectedRange password="D87B" sqref="B1638" name="Range4_99_7_1"/>
    <protectedRange password="D87B" sqref="C1638" name="Range2_99_7_1"/>
    <protectedRange password="D87B" sqref="D1638" name="Range3_99_7_1"/>
    <protectedRange password="D87B" sqref="B1672 B1674 B1665:B1668" name="Range4_99_1_8"/>
    <protectedRange password="D87B" sqref="C1672 C1674 C1665:C1668" name="Range2_99_1_8"/>
    <protectedRange password="D87B" sqref="D1672 D1674 D1665:D1668" name="Range3_99_1_7"/>
    <protectedRange password="D87B" sqref="B1673" name="Range4_99_2_3"/>
    <protectedRange password="D87B" sqref="C1673" name="Range2_99_2_3"/>
    <protectedRange password="D87B" sqref="D1673" name="Range3_99_2_4"/>
    <protectedRange password="D87B" sqref="B1671 B1678" name="Range4_99_6_3"/>
    <protectedRange password="D87B" sqref="C1671 C1678" name="Range2_99_6_3"/>
    <protectedRange password="D87B" sqref="D1671 D1678" name="Range3_99_6_3"/>
    <protectedRange password="D87B" sqref="B1675 B1679" name="Range4_99_6_1_1"/>
    <protectedRange password="D87B" sqref="C1675 C1679" name="Range2_99_6_1_1"/>
    <protectedRange password="D87B" sqref="D1675 D1679" name="Range3_99_6_1_1"/>
    <protectedRange password="D87B" sqref="B1689" name="Range4_99_8_2"/>
    <protectedRange password="D87B" sqref="C1689" name="Range2_99_8_2"/>
    <protectedRange password="D87B" sqref="D1689" name="Range3_99_8_2"/>
    <protectedRange password="D87B" sqref="B1691 B1684:B1685" name="Range4_99_9_1"/>
    <protectedRange password="D87B" sqref="C1691 C1684:C1685" name="Range2_99_9_1"/>
    <protectedRange password="D87B" sqref="D1691 D1684:D1685" name="Range3_99_9_1"/>
    <protectedRange password="D87B" sqref="B1686:B1687" name="Range4_99_10_1"/>
    <protectedRange password="D87B" sqref="C1686:C1687" name="Range2_99_10_1"/>
    <protectedRange password="D87B" sqref="D1686:D1687" name="Range3_99_10_1"/>
    <protectedRange password="D87B" sqref="B1690" name="Range4_99_8_1_1"/>
    <protectedRange password="D87B" sqref="C1690" name="Range2_99_8_1_1"/>
    <protectedRange password="D87B" sqref="D1690" name="Range3_99_8_1_1"/>
    <protectedRange password="D87B" sqref="B1701" name="Range4_75_3"/>
    <protectedRange password="D87B" sqref="C1701" name="Range2_75_8"/>
    <protectedRange password="D87B" sqref="D1701" name="Range3_75_3"/>
    <protectedRange password="D87B" sqref="B1705 B1699" name="Range4_78_1"/>
    <protectedRange password="D87B" sqref="C1705 C1699" name="Range2_78_1"/>
    <protectedRange password="D87B" sqref="D1705 D1699" name="Range3_78_1"/>
    <protectedRange password="D87B" sqref="B1707" name="Range4_15_2"/>
    <protectedRange password="D87B" sqref="C1707" name="Range2_15_2"/>
    <protectedRange password="D87B" sqref="D1707" name="Range3_15_2"/>
    <protectedRange password="D87B" sqref="B1706 B1708:B1711 B1702:B1704" name="Range4_99_24_3"/>
    <protectedRange password="D87B" sqref="C1706 C1708:C1711 C1702:C1704" name="Range2_99_24_3"/>
    <protectedRange password="D87B" sqref="D1706 D1708:D1711 D1702:D1704" name="Range3_99_24_3"/>
    <protectedRange password="D87B" sqref="B1722:B1726 B1716 B1718:B1720" name="Range4_99_15_3"/>
    <protectedRange password="D87B" sqref="C1722:C1726 C1716 C1718:C1720" name="Range2_99_15_3"/>
    <protectedRange password="D87B" sqref="D1722:D1726 D1716 D1718:D1720" name="Range3_99_15_1"/>
    <protectedRange password="D87B" sqref="B1717 B1727:B1729" name="Range4_99_22_2"/>
    <protectedRange password="D87B" sqref="C1717 C1727:C1729" name="Range2_99_22_2"/>
    <protectedRange password="D87B" sqref="D1717 D1727:D1729" name="Range3_99_22_2"/>
    <protectedRange password="D87B" sqref="B1721" name="Range4_99_15_2_1"/>
    <protectedRange password="D87B" sqref="C1721" name="Range2_99_15_2_1"/>
    <protectedRange password="D87B" sqref="D1721" name="Range3_99_15_2_1"/>
    <protectedRange password="D87B" sqref="B1756 B1738" name="Range4_99_12_3"/>
    <protectedRange password="D87B" sqref="C1756 C1738" name="Range2_99_12_3"/>
    <protectedRange password="D87B" sqref="D1756 D1738" name="Range3_99_12_3"/>
    <protectedRange password="D87B" sqref="B1749:B1750" name="Range4_99_15_4"/>
    <protectedRange password="D87B" sqref="C1749:C1750" name="Range2_99_15_4"/>
    <protectedRange password="D87B" sqref="D1749:D1750" name="Range3_99_15_3"/>
    <protectedRange password="D87B" sqref="B1752:B1754 B1746:B1747 B1735 B1737" name="Range4_99_16_3"/>
    <protectedRange password="D87B" sqref="C1752 C1754 C1746:C1747 C1735 C1737" name="Range2_99_16_3"/>
    <protectedRange password="D87B" sqref="D1752:D1754 D1746:D1747 D1735 D1737" name="Range3_99_16_3"/>
    <protectedRange password="D87B" sqref="B1755" name="Range4_99_17_2"/>
    <protectedRange password="D87B" sqref="C1755" name="Range2_99_17_2"/>
    <protectedRange password="D87B" sqref="D1755" name="Range3_99_17_2"/>
    <protectedRange password="D87B" sqref="B1757" name="Range4_99_16_1_1"/>
    <protectedRange password="D87B" sqref="C1757" name="Range2_99_16_1_1"/>
    <protectedRange password="D87B" sqref="D1757" name="Range3_99_16_1_1"/>
    <protectedRange password="D87B" sqref="C1753" name="Range2_99_16_2_1_1"/>
    <protectedRange password="D87B" sqref="B1788" name="Range4_30_2"/>
    <protectedRange password="D87B" sqref="C1788" name="Range2_30_3"/>
    <protectedRange password="D87B" sqref="D1788" name="Range3_30_2"/>
    <protectedRange password="D87B" sqref="B1789" name="Range4_32_2"/>
    <protectedRange password="D87B" sqref="C1789" name="Range2_32_2"/>
    <protectedRange password="D87B" sqref="D1789" name="Range3_32_2"/>
    <protectedRange password="D87B" sqref="B1778:B1781" name="Range4_99_14_3"/>
    <protectedRange password="D87B" sqref="C1778:C1781" name="Range2_99_14_3"/>
    <protectedRange password="D87B" sqref="D1778:D1781" name="Range3_99_14_2"/>
    <protectedRange password="D87B" sqref="B1765 B1782:B1786 B1767:B1771" name="Range4_99_17_4"/>
    <protectedRange password="D87B" sqref="C1765 C1782:C1786 C1767:C1771" name="Range2_99_17_4"/>
    <protectedRange password="D87B" sqref="D1765 D1782:D1786 D1767:D1771" name="Range3_99_17_4"/>
    <protectedRange password="D87B" sqref="B1766 B1772" name="Range4_99_22_4"/>
    <protectedRange password="D87B" sqref="C1766 C1772" name="Range2_99_22_4"/>
    <protectedRange password="D87B" sqref="D1766 D1772" name="Range3_99_22_4"/>
    <protectedRange password="D87B" sqref="B1773" name="Range4_99_23_2"/>
    <protectedRange password="D87B" sqref="C1773" name="Range2_99_23_2"/>
    <protectedRange password="D87B" sqref="D1773" name="Range3_99_23_2"/>
    <protectedRange password="D87B" sqref="B1787" name="Range4_99_28_6"/>
    <protectedRange password="D87B" sqref="C1787" name="Range2_99_28_6"/>
    <protectedRange password="D87B" sqref="D1819 D1821:D1824" name="Range3_99_16_5"/>
    <protectedRange password="D87B" sqref="C1820" name="Range2_99_16_2_3"/>
    <protectedRange password="D87B" sqref="B1835 B1838" name="Range4_99_17_5"/>
    <protectedRange password="D87B" sqref="C1835 C1838" name="Range2_99_17_5"/>
    <protectedRange password="D87B" sqref="B1852 B1854:B1856 B1858" name="Range4_99_24_4"/>
    <protectedRange password="D87B" sqref="C1852 C1854:C1856 C1858" name="Range2_99_24_4"/>
    <protectedRange password="D87B" sqref="D1858 D1851:D1856" name="Range3_99_24_4"/>
    <protectedRange password="D87B" sqref="B1869 B1866 B1877 B1881:B1888" name="Range4_99_17_6"/>
    <protectedRange password="D87B" sqref="C1869 C1866 C1877 C1881:C1888" name="Range2_99_17_6"/>
    <protectedRange password="D87B" sqref="D1869 D1866 D1877 D1881:D1888" name="Range3_99_17_6"/>
    <protectedRange password="D87B" sqref="B1892:B1894 B1880 B1897" name="Range4_99_23_3"/>
    <protectedRange password="D87B" sqref="C1892:C1894 C1880 C1897" name="Range2_99_23_3"/>
    <protectedRange password="D87B" sqref="D1892:D1894 D1880 D1897" name="Range3_99_23_3"/>
    <protectedRange password="D87B" sqref="B1867:B1868 B1895:B1896 B1878:B1879 B1890:B1891" name="Range4_99_24_5"/>
    <protectedRange password="D87B" sqref="C1867:C1868 C1895:C1896 C1878:C1879 C1890:C1891" name="Range2_99_24_5"/>
    <protectedRange password="D87B" sqref="D1867:D1868 D1895:D1896 D1878:D1879 D1890:D1891" name="Range3_99_24_5"/>
    <protectedRange password="D87B" sqref="B1904:B1910" name="Range4_99_17_7"/>
    <protectedRange password="D87B" sqref="C1904:C1910" name="Range2_99_17_7"/>
    <protectedRange password="D87B" sqref="D1904:D1910" name="Range3_99_17_7"/>
    <protectedRange password="D87B" sqref="B1922" name="Range4_99_23_4"/>
    <protectedRange password="D87B" sqref="C1922" name="Range2_99_23_4"/>
    <protectedRange password="D87B" sqref="D1922" name="Range3_99_23_4"/>
    <protectedRange password="D87B" sqref="B1913:B1914 B1924" name="Range4_99_24_6"/>
    <protectedRange password="D87B" sqref="C1913:C1914 C1924" name="Range2_99_24_6"/>
    <protectedRange password="D87B" sqref="D1913:D1914 D1924" name="Range3_99_24_6"/>
    <protectedRange password="D87B" sqref="B1933:B1934" name="Range4_99_15_7"/>
    <protectedRange password="D87B" sqref="C1933:C1934" name="Range2_99_15_7"/>
    <protectedRange password="D87B" sqref="B1931 B1937:B1938" name="Range4_99_21_2"/>
    <protectedRange password="D87B" sqref="C1931 C1937:C1938" name="Range2_99_21_2"/>
    <protectedRange password="D87B" sqref="D1931 D1937:D1938" name="Range3_99_21_2"/>
    <protectedRange password="D87B" sqref="B1936" name="Range4_99_15_1_1"/>
    <protectedRange password="D87B" sqref="C1936" name="Range2_99_15_1_1"/>
    <protectedRange password="D87B" sqref="B1946:B1948 B1953:B1955 B1978:B1980" name="Range4_99_17_8"/>
    <protectedRange password="D87B" sqref="C1946:C1948 C1953:C1955 C1978:C1980" name="Range2_99_17_8"/>
    <protectedRange password="D87B" sqref="D1946:D1948 D1977:D1980 D1953:D1955" name="Range3_99_17_8"/>
    <protectedRange password="D87B" sqref="B1985:B1991 B1982:B1983" name="Range4_99_25_2"/>
    <protectedRange password="D87B" sqref="D1985:D1991 D1982:D1983" name="Range3_99_25_2"/>
    <protectedRange password="D87B" sqref="B1956 B1964 B1970:B1977 B1992:B1994" name="Range4_99_26_1"/>
    <protectedRange password="D87B" sqref="C1956 C1964 C1970:C1977 C1992:C1994" name="Range2_99_26_1"/>
    <protectedRange password="D87B" sqref="D1956 D1964 D1970:D1976 D1992:D1994" name="Range3_99_26_1"/>
    <protectedRange password="D87B" sqref="B1949:B1952" name="Range4_99_17_1_1"/>
    <protectedRange password="D87B" sqref="C1949:C1952" name="Range2_99_17_1_1"/>
    <protectedRange password="D87B" sqref="D1949:D1952" name="Range3_99_17_1_1"/>
    <protectedRange password="D87B" sqref="B1984" name="Range4_99_25_1_1"/>
    <protectedRange password="D87B" sqref="C1984" name="Range2_99_25_1_1"/>
    <protectedRange password="D87B" sqref="D1984" name="Range3_99_25_1_1"/>
    <protectedRange password="D87B" sqref="B2002" name="Range4_99_15_8"/>
    <protectedRange password="D87B" sqref="C2002" name="Range2_99_15_8"/>
    <protectedRange password="D87B" sqref="D2002" name="Range3_99_15_7"/>
    <protectedRange password="D87B" sqref="B2003" name="Range4_99_17_9"/>
    <protectedRange password="D87B" sqref="C2003" name="Range2_99_17_9"/>
    <protectedRange password="D87B" sqref="D2003" name="Range3_99_17_9"/>
    <protectedRange password="D87B" sqref="B2008:B2009" name="Range4_99_20_2"/>
    <protectedRange password="D87B" sqref="C2008:C2009" name="Range2_99_20_2"/>
    <protectedRange password="D87B" sqref="D2008:D2009" name="Range3_99_20_2"/>
    <protectedRange password="D87B" sqref="B2011:B2014" name="Range4_99_28_7"/>
    <protectedRange password="D87B" sqref="C2011:C2014" name="Range2_99_28_7"/>
    <protectedRange password="D87B" sqref="D2011:D2014" name="Range3_99_28_7"/>
    <protectedRange password="D87B" sqref="B2005" name="Range4_99_29_1"/>
    <protectedRange password="D87B" sqref="C2005" name="Range2_99_29_1"/>
    <protectedRange password="D87B" sqref="B2025:B2028 B2049:B2054 B2040:B2047 B2030:B2038" name="Range4_99_69"/>
    <protectedRange password="D87B" sqref="B2029" name="Range4_99_28_8"/>
    <protectedRange password="D87B" sqref="C2029" name="Range2_99_28_8"/>
    <protectedRange password="D87B" sqref="D2029" name="Range3_99_28_8"/>
    <protectedRange password="D87B" sqref="B2056:B2057" name="Range4_21_1"/>
    <protectedRange password="D87B" sqref="C2056:C2057" name="Range2_21_1"/>
    <protectedRange password="D87B" sqref="D2056:D2057" name="Range3_21_1"/>
    <protectedRange password="D87B" sqref="B2079 B2073 B2058:B2061 B2068 B2070:B2071 B2064:B2066 B2075:B2076" name="Range4_22_1"/>
    <protectedRange password="D87B" sqref="C2058:C2061 C2068 C2070:C2071 C2064:C2066 C2073:C2076 C2079" name="Range2_22_2"/>
    <protectedRange password="D87B" sqref="D2058:D2061 D2068 D2070:D2071 D2064:D2066 D2073:D2079" name="Range3_22_1"/>
    <protectedRange password="D87B" sqref="B2067 B2072" name="Range4_23_1"/>
    <protectedRange password="D87B" sqref="C2067 C2072" name="Range2_23_1"/>
    <protectedRange password="D87B" sqref="D2067 D2072" name="Range3_23_1"/>
    <protectedRange password="D87B" sqref="B2062 B2069 B2080:B2081" name="Range4_25_2"/>
    <protectedRange password="D87B" sqref="C2062 C2069 C2080:C2081" name="Range2_25_1"/>
    <protectedRange password="D87B" sqref="D2062 D2069 D2080:D2081" name="Range3_25_1"/>
    <protectedRange password="D87B" sqref="D2083:D2084" name="Range3_27_1"/>
    <protectedRange password="D87B" sqref="B2085" name="Range4_33_1"/>
    <protectedRange password="D87B" sqref="D2085" name="Range3_33_1"/>
    <protectedRange password="D87B" sqref="B2077" name="Range4_25_1_1"/>
    <protectedRange password="D87B" sqref="B2078 B2074" name="Range4_26_1_1"/>
    <protectedRange password="D87B" sqref="C2085" name="Range2_33_1_1"/>
    <protectedRange password="D87B" sqref="C2078" name="Range2_22_3_1"/>
    <protectedRange password="D87B" sqref="C2078" name="Range2_26_1_2_1"/>
    <protectedRange password="D87B" sqref="D2093:D2096" name="Range3_27_2"/>
    <protectedRange password="D87B" sqref="B2091" name="Range4_30_3"/>
    <protectedRange password="D87B" sqref="D2091" name="Range3_30_3"/>
    <protectedRange password="D87B" sqref="C2091" name="Range2_30_2_1"/>
    <protectedRange password="D87B" sqref="B2092" name="Range4_31_1_1"/>
    <protectedRange password="D87B" sqref="C2092" name="Range2_31_1_1"/>
    <protectedRange password="D87B" sqref="D2092" name="Range3_31_1_1"/>
    <protectedRange password="D87B" sqref="C2093" name="Range2_27_1_1"/>
    <protectedRange password="D87B" sqref="C2096" name="Range2_27_3_1"/>
    <protectedRange password="D87B" sqref="C2094:C2095" name="Range2_27_5_1"/>
    <protectedRange password="D87B" sqref="B2110 B2103:B2104" name="Range4_22_2"/>
    <protectedRange password="D87B" sqref="C2110 C2103:C2104" name="Range2_22_5"/>
    <protectedRange password="D87B" sqref="D2110 D2103:D2104" name="Range3_22_2"/>
    <protectedRange password="D87B" sqref="B2111:B2118" name="Range4_33_2"/>
    <protectedRange password="D87B" sqref="C2111:C2118" name="Range2_33_2"/>
    <protectedRange password="D87B" sqref="D2111:D2118" name="Range3_33_2"/>
    <protectedRange password="D87B" sqref="B928" name="Range4_99_3"/>
    <protectedRange password="D87B" sqref="B994" name="Range4_99_2"/>
    <protectedRange password="D87B" sqref="C2077" name="Range2_25_3"/>
    <protectedRange password="D87B" sqref="C2124" name="Range2_34_1"/>
    <protectedRange password="D87B" sqref="C2126" name="Range2_38_2"/>
    <protectedRange password="D87B" sqref="D2127" name="Range3_38_1"/>
    <protectedRange password="D87B" sqref="D2129" name="Range3_38_3"/>
    <protectedRange password="D87B" sqref="C2125" name="Range2_37_2"/>
    <protectedRange password="D87B" sqref="C2105:C2109" name="Range2_33_1_1_1"/>
    <protectedRange password="D87B" sqref="B2105:B2109" name="Range4_33_1_2"/>
    <protectedRange password="D87B" sqref="D2105:D2109" name="Range3_28_1_1"/>
    <protectedRange password="D87B" sqref="C1110" name="Range2_99_12_1"/>
    <protectedRange password="D87B" sqref="C2017" name="Range2_99_12_1_3_1"/>
  </protectedRanges>
  <mergeCells count="58">
    <mergeCell ref="C1903:D1903"/>
    <mergeCell ref="C2000:D2000"/>
    <mergeCell ref="C2024:D2024"/>
    <mergeCell ref="C2055:D2055"/>
    <mergeCell ref="C1631:D1631"/>
    <mergeCell ref="C1664:D1664"/>
    <mergeCell ref="C1715:D1715"/>
    <mergeCell ref="C1764:D1764"/>
    <mergeCell ref="C1795:D1795"/>
    <mergeCell ref="C1865:D1865"/>
    <mergeCell ref="C1112:D1112"/>
    <mergeCell ref="C1183:D1183"/>
    <mergeCell ref="C1260:D1260"/>
    <mergeCell ref="C1524:D1524"/>
    <mergeCell ref="C1525:D1525"/>
    <mergeCell ref="C1607:D1607"/>
    <mergeCell ref="C902:D902"/>
    <mergeCell ref="C918:D918"/>
    <mergeCell ref="C948:D948"/>
    <mergeCell ref="C961:D961"/>
    <mergeCell ref="C1043:D1043"/>
    <mergeCell ref="C1067:D1067"/>
    <mergeCell ref="C798:D798"/>
    <mergeCell ref="C815:D815"/>
    <mergeCell ref="C833:D833"/>
    <mergeCell ref="C852:D852"/>
    <mergeCell ref="C871:D871"/>
    <mergeCell ref="C872:D872"/>
    <mergeCell ref="C628:D628"/>
    <mergeCell ref="C653:D653"/>
    <mergeCell ref="C701:D701"/>
    <mergeCell ref="C702:D702"/>
    <mergeCell ref="C737:D737"/>
    <mergeCell ref="C750:D750"/>
    <mergeCell ref="C402:D402"/>
    <mergeCell ref="C466:D466"/>
    <mergeCell ref="C504:D504"/>
    <mergeCell ref="C554:D554"/>
    <mergeCell ref="C598:D598"/>
    <mergeCell ref="C627:D627"/>
    <mergeCell ref="C301:D301"/>
    <mergeCell ref="C315:D315"/>
    <mergeCell ref="C324:D324"/>
    <mergeCell ref="C342:D342"/>
    <mergeCell ref="C349:D349"/>
    <mergeCell ref="C365:D365"/>
    <mergeCell ref="C160:D160"/>
    <mergeCell ref="C196:D196"/>
    <mergeCell ref="C221:D221"/>
    <mergeCell ref="C222:D222"/>
    <mergeCell ref="C251:D251"/>
    <mergeCell ref="C268:D268"/>
    <mergeCell ref="B12:E12"/>
    <mergeCell ref="C14:D14"/>
    <mergeCell ref="C15:D15"/>
    <mergeCell ref="C71:D71"/>
    <mergeCell ref="C107:D107"/>
    <mergeCell ref="C122:D122"/>
  </mergeCells>
  <hyperlinks>
    <hyperlink ref="F6" location="'Island OP Service'!A711" display="GO TO FROZEN" xr:uid="{595631FA-D66B-4192-A416-EF0C2A4E2C5B}"/>
    <hyperlink ref="F5" location="'Island OP Service'!A882" display="GO TO SUPPLIES" xr:uid="{572DFBAB-0640-4066-B920-2991D5EDD114}"/>
    <hyperlink ref="F7" location="'Island OP Service'!A226" display="GO TO DAIRY" xr:uid="{2082853A-4FF8-4041-BF80-C95B4119FB62}"/>
    <hyperlink ref="F8" location="'Island OP Service'!A369" display="GO TO MEAT" xr:uid="{AF02BC28-8E67-4501-A6E1-B7563F48B8FE}"/>
    <hyperlink ref="F9" location="'Island OP Service'!A636" display="GO TO PRODUCE" xr:uid="{0611AC8C-B339-4398-A8BB-D934EA221BC4}"/>
    <hyperlink ref="F10" location="'Island OP Service'!A16" display="GO TO GROCERY" xr:uid="{82C96AE4-5D30-4761-83DC-CC2256EA585F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2022-05-31T20:09:20Z</dcterms:created>
  <dcterms:modified xsi:type="dcterms:W3CDTF">2022-05-31T20:12:36Z</dcterms:modified>
</cp:coreProperties>
</file>